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1"/>
  </bookViews>
  <sheets>
    <sheet name="BLBP" sheetId="1" r:id="rId1"/>
    <sheet name="BLKP" sheetId="2" r:id="rId2"/>
    <sheet name="BRSP" sheetId="3" r:id="rId3"/>
    <sheet name="EINP" sheetId="4" r:id="rId4"/>
    <sheet name="EKVP" sheetId="5" r:id="rId5"/>
    <sheet name="INVP" sheetId="6" r:id="rId6"/>
    <sheet name="JHKP" sheetId="7" r:id="rId7"/>
    <sheet name="KRIP" sheetId="8" r:id="rId8"/>
    <sheet name="PLRP" sheetId="9" r:id="rId9"/>
    <sheet name="PRVP" sheetId="10" r:id="rId10"/>
    <sheet name="UNIP" sheetId="11" r:id="rId11"/>
    <sheet name="ZPTP" sheetId="12" r:id="rId12"/>
    <sheet name="VBIP" sheetId="13" r:id="rId13"/>
    <sheet name="VIBP" sheetId="14" r:id="rId14"/>
    <sheet name="JP-M-3" sheetId="15" r:id="rId15"/>
    <sheet name="JP-M-4" sheetId="16" r:id="rId16"/>
  </sheets>
  <definedNames/>
  <calcPr fullCalcOnLoad="1"/>
</workbook>
</file>

<file path=xl/sharedStrings.xml><?xml version="1.0" encoding="utf-8"?>
<sst xmlns="http://schemas.openxmlformats.org/spreadsheetml/2006/main" count="272" uniqueCount="42">
  <si>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</si>
  <si>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</si>
  <si>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</si>
  <si>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</si>
  <si>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</si>
  <si>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</si>
  <si>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</si>
  <si>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</si>
  <si>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</si>
  <si>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</si>
  <si>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</si>
  <si>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</si>
  <si>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</si>
  <si>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t>Zdenka Dmitrović</t>
  </si>
  <si>
    <t>Bratoljub Radulović</t>
  </si>
  <si>
    <t>Izvještaj banke depozitara o rezultatima provjere odstupanja od ciljne strukture</t>
  </si>
  <si>
    <r>
      <t xml:space="preserve">Naziv investicionog fonda:    </t>
    </r>
    <r>
      <rPr>
        <sz val="12"/>
        <rFont val="Arial"/>
        <family val="2"/>
      </rPr>
      <t>PRIVREDNIK INVEST AD BANJA LUKA</t>
    </r>
  </si>
  <si>
    <r>
      <t xml:space="preserve">Naziv investicionog fonda:   </t>
    </r>
    <r>
      <rPr>
        <sz val="12"/>
        <rFont val="Arial"/>
        <family val="2"/>
      </rPr>
      <t>KRISTAL INVEST FOND AD BANJA LUKA</t>
    </r>
  </si>
  <si>
    <r>
      <t xml:space="preserve">Naziv investicionog fonda:   </t>
    </r>
    <r>
      <rPr>
        <sz val="12"/>
        <rFont val="Arial"/>
        <family val="2"/>
      </rPr>
      <t>JAHORINA KONSEKO INVEST AD PALE</t>
    </r>
  </si>
  <si>
    <r>
      <t xml:space="preserve">Naziv investicionog fonda:    </t>
    </r>
    <r>
      <rPr>
        <sz val="12"/>
        <rFont val="Arial"/>
        <family val="2"/>
      </rPr>
      <t>INVEST NOVA FOND AD BIJELJINA</t>
    </r>
  </si>
  <si>
    <r>
      <t xml:space="preserve">Naziv investicionog fonda:   </t>
    </r>
    <r>
      <rPr>
        <sz val="12"/>
        <rFont val="Arial"/>
        <family val="2"/>
      </rPr>
      <t>EUROINVESTMENT FOND AD BANJA LUKA</t>
    </r>
  </si>
  <si>
    <r>
      <t xml:space="preserve">Naziv investicionog fonda:   </t>
    </r>
    <r>
      <rPr>
        <sz val="12"/>
        <rFont val="Arial"/>
        <family val="2"/>
      </rPr>
      <t>BORS INVEST FOND AD BANJA LUKA</t>
    </r>
  </si>
  <si>
    <t>Selma Škrbić</t>
  </si>
  <si>
    <t>Danka Damjanović</t>
  </si>
  <si>
    <t>Nevenka Lero Kovačević</t>
  </si>
  <si>
    <r>
      <t xml:space="preserve">Naziv investicionog fonda:    </t>
    </r>
    <r>
      <rPr>
        <sz val="12"/>
        <rFont val="Arial"/>
        <family val="2"/>
      </rPr>
      <t>BALKAN INVESTMENT FOND AD BANJA LUKA</t>
    </r>
  </si>
  <si>
    <r>
      <t xml:space="preserve">Naziv investicionog fonda:  </t>
    </r>
    <r>
      <rPr>
        <sz val="12"/>
        <rFont val="Arial"/>
        <family val="2"/>
      </rPr>
      <t>BLB-PROFIT AD BANJA LUKA</t>
    </r>
  </si>
  <si>
    <r>
      <t xml:space="preserve">Naziv investicionog fonda:  </t>
    </r>
    <r>
      <rPr>
        <sz val="12"/>
        <rFont val="Arial"/>
        <family val="2"/>
      </rPr>
      <t>UNIOINVEST FOND AD BIJELJINA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</si>
  <si>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  ZEPTER FOND AD BANJA LUKA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</si>
  <si>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KRISTAL KAPITAL</t>
    </r>
  </si>
  <si>
    <r>
      <rPr>
        <i/>
        <sz val="12"/>
        <rFont val="Arial"/>
        <family val="2"/>
      </rPr>
      <t xml:space="preserve">Naziv investicionog fonda:   </t>
    </r>
    <r>
      <rPr>
        <sz val="12"/>
        <rFont val="Arial"/>
        <family val="2"/>
      </rPr>
      <t>MIKROFIN PLUS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</si>
  <si>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  AKTIVA INVEST FOND AD BANJA LUKA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</si>
  <si>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  POLARA INVEST FOND AD BANJA LUKA</t>
    </r>
  </si>
  <si>
    <r>
      <t xml:space="preserve">Naziv investicionog fonda:  </t>
    </r>
    <r>
      <rPr>
        <sz val="12"/>
        <rFont val="Arial"/>
        <family val="2"/>
      </rPr>
      <t>VB FOND AD BANJA LUKA</t>
    </r>
  </si>
  <si>
    <r>
      <t xml:space="preserve">Naziv investicionog fonda:  </t>
    </r>
    <r>
      <rPr>
        <sz val="12"/>
        <rFont val="Arial"/>
        <family val="2"/>
      </rPr>
      <t>VIB FOND AD BANJA LUKA</t>
    </r>
  </si>
  <si>
    <r>
      <rPr>
        <i/>
        <sz val="12"/>
        <rFont val="Arial"/>
        <family val="2"/>
      </rPr>
      <t xml:space="preserve">Izvještaj na dan: </t>
    </r>
    <r>
      <rPr>
        <sz val="12"/>
        <rFont val="Arial"/>
        <family val="2"/>
      </rPr>
      <t xml:space="preserve">   30.06.2016</t>
    </r>
  </si>
  <si>
    <r>
      <rPr>
        <i/>
        <sz val="12"/>
        <rFont val="Arial"/>
        <family val="2"/>
      </rPr>
      <t>Izvještaj na dan:</t>
    </r>
    <r>
      <rPr>
        <sz val="12"/>
        <rFont val="Arial"/>
        <family val="2"/>
      </rPr>
      <t xml:space="preserve">     30.06.2016</t>
    </r>
  </si>
  <si>
    <r>
      <rPr>
        <i/>
        <sz val="12"/>
        <rFont val="Arial"/>
        <family val="2"/>
      </rPr>
      <t xml:space="preserve">Izvještaj na dan: </t>
    </r>
    <r>
      <rPr>
        <sz val="12"/>
        <rFont val="Arial"/>
        <family val="2"/>
      </rPr>
      <t xml:space="preserve">    30.06.2016</t>
    </r>
  </si>
  <si>
    <r>
      <rPr>
        <i/>
        <sz val="12"/>
        <rFont val="Arial"/>
        <family val="2"/>
      </rPr>
      <t>Izvještaj na dan:</t>
    </r>
    <r>
      <rPr>
        <sz val="12"/>
        <rFont val="Arial"/>
        <family val="2"/>
      </rPr>
      <t xml:space="preserve">    30.06.2016</t>
    </r>
  </si>
  <si>
    <r>
      <rPr>
        <i/>
        <sz val="12"/>
        <rFont val="Arial"/>
        <family val="2"/>
      </rPr>
      <t xml:space="preserve">Izvještaj na dan:   </t>
    </r>
    <r>
      <rPr>
        <sz val="12"/>
        <rFont val="Arial"/>
        <family val="2"/>
      </rPr>
      <t xml:space="preserve"> 30.06.2016</t>
    </r>
  </si>
  <si>
    <r>
      <rPr>
        <i/>
        <sz val="12"/>
        <rFont val="Arial"/>
        <family val="2"/>
      </rPr>
      <t xml:space="preserve">Izvještaj na dan:   </t>
    </r>
    <r>
      <rPr>
        <sz val="12"/>
        <rFont val="Arial"/>
        <family val="2"/>
      </rPr>
      <t xml:space="preserve">  30.06.2016</t>
    </r>
  </si>
  <si>
    <r>
      <t>I</t>
    </r>
    <r>
      <rPr>
        <i/>
        <sz val="12"/>
        <rFont val="Arial"/>
        <family val="2"/>
      </rPr>
      <t>zvještaj na dan:</t>
    </r>
    <r>
      <rPr>
        <sz val="12"/>
        <rFont val="Arial"/>
        <family val="2"/>
      </rPr>
      <t xml:space="preserve">     30.06.2016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</si>
</sst>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35</v>
      </c>
      <c r="B7" s="35"/>
      <c r="C7" s="35"/>
      <c r="D7" s="35"/>
      <c r="E7" s="35"/>
      <c r="F7" s="35"/>
      <c r="G7" s="35"/>
      <c r="H7" s="36"/>
    </row>
    <row r="8" spans="1:8" ht="15">
      <c r="A8" s="37" t="s">
        <v>26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10040189.63</v>
      </c>
      <c r="D11" s="33"/>
      <c r="E11" s="16">
        <v>100</v>
      </c>
      <c r="F11" s="17"/>
      <c r="G11" s="18">
        <v>91.3798</v>
      </c>
      <c r="H11" s="19"/>
    </row>
    <row r="12" spans="1:8" ht="15">
      <c r="A12" s="30" t="s">
        <v>8</v>
      </c>
      <c r="B12" s="31"/>
      <c r="C12" s="32">
        <v>630934.96</v>
      </c>
      <c r="D12" s="33"/>
      <c r="E12" s="16">
        <v>25</v>
      </c>
      <c r="F12" s="17"/>
      <c r="G12" s="18">
        <v>5.7424</v>
      </c>
      <c r="H12" s="19"/>
    </row>
    <row r="13" spans="1:8" ht="15">
      <c r="A13" s="30" t="s">
        <v>9</v>
      </c>
      <c r="B13" s="31"/>
      <c r="C13" s="32">
        <v>0</v>
      </c>
      <c r="D13" s="33"/>
      <c r="E13" s="16"/>
      <c r="F13" s="17"/>
      <c r="G13" s="18">
        <v>0</v>
      </c>
      <c r="H13" s="19"/>
    </row>
    <row r="14" spans="1:8" ht="15">
      <c r="A14" s="30" t="s">
        <v>10</v>
      </c>
      <c r="B14" s="31"/>
      <c r="C14" s="32">
        <v>0</v>
      </c>
      <c r="D14" s="33"/>
      <c r="E14" s="16"/>
      <c r="F14" s="17"/>
      <c r="G14" s="18">
        <v>0</v>
      </c>
      <c r="H14" s="19"/>
    </row>
    <row r="15" spans="1:8" ht="15">
      <c r="A15" s="30" t="s">
        <v>11</v>
      </c>
      <c r="B15" s="31"/>
      <c r="C15" s="32">
        <v>278718.05</v>
      </c>
      <c r="D15" s="33"/>
      <c r="E15" s="16">
        <v>20</v>
      </c>
      <c r="F15" s="17"/>
      <c r="G15" s="18">
        <v>2.5367</v>
      </c>
      <c r="H15" s="19"/>
    </row>
    <row r="16" spans="1:8" ht="15">
      <c r="A16" s="30" t="s">
        <v>12</v>
      </c>
      <c r="B16" s="31"/>
      <c r="C16" s="32">
        <v>0</v>
      </c>
      <c r="D16" s="33"/>
      <c r="E16" s="16"/>
      <c r="F16" s="17"/>
      <c r="G16" s="18">
        <v>0</v>
      </c>
      <c r="H16" s="19"/>
    </row>
    <row r="17" spans="1:8" ht="15">
      <c r="A17" s="22" t="s">
        <v>5</v>
      </c>
      <c r="B17" s="23"/>
      <c r="C17" s="24">
        <f>SUM(C11:D16)</f>
        <v>10949842.64</v>
      </c>
      <c r="D17" s="25"/>
      <c r="E17" s="26"/>
      <c r="F17" s="27"/>
      <c r="G17" s="28">
        <f>SUM(G11:H16)</f>
        <v>99.6589</v>
      </c>
      <c r="H17" s="29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7"/>
      <c r="B19" s="7"/>
      <c r="E19" s="7"/>
      <c r="F19" s="7"/>
      <c r="G19" s="7"/>
      <c r="H19" s="7"/>
    </row>
    <row r="21" spans="1:8" ht="15">
      <c r="A21" s="20" t="s">
        <v>24</v>
      </c>
      <c r="B21" s="20"/>
      <c r="E21" s="21" t="s">
        <v>14</v>
      </c>
      <c r="F21" s="21"/>
      <c r="G21" s="21"/>
      <c r="H21" s="21"/>
    </row>
  </sheetData>
  <sheetProtection/>
  <mergeCells count="36"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37</v>
      </c>
      <c r="B7" s="35"/>
      <c r="C7" s="35"/>
      <c r="D7" s="35"/>
      <c r="E7" s="35"/>
      <c r="F7" s="35"/>
      <c r="G7" s="35"/>
      <c r="H7" s="36"/>
    </row>
    <row r="8" spans="1:8" ht="15">
      <c r="A8" s="37" t="s">
        <v>16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10" ht="15">
      <c r="A11" s="30" t="s">
        <v>7</v>
      </c>
      <c r="B11" s="31"/>
      <c r="C11" s="32">
        <v>3017927.43</v>
      </c>
      <c r="D11" s="33"/>
      <c r="E11" s="16">
        <v>100</v>
      </c>
      <c r="F11" s="17"/>
      <c r="G11" s="41">
        <v>82.2206</v>
      </c>
      <c r="H11" s="42"/>
      <c r="J11" s="6"/>
    </row>
    <row r="12" spans="1:10" ht="15">
      <c r="A12" s="30" t="s">
        <v>8</v>
      </c>
      <c r="B12" s="31"/>
      <c r="C12" s="32">
        <v>197538.83</v>
      </c>
      <c r="D12" s="33"/>
      <c r="E12" s="16">
        <v>15</v>
      </c>
      <c r="F12" s="17"/>
      <c r="G12" s="41">
        <v>5.3818</v>
      </c>
      <c r="H12" s="42"/>
      <c r="J12" s="6"/>
    </row>
    <row r="13" spans="1:10" ht="15">
      <c r="A13" s="30" t="s">
        <v>9</v>
      </c>
      <c r="B13" s="31"/>
      <c r="C13" s="32">
        <v>106281.45</v>
      </c>
      <c r="D13" s="33"/>
      <c r="E13" s="16"/>
      <c r="F13" s="17"/>
      <c r="G13" s="41">
        <v>2.8955</v>
      </c>
      <c r="H13" s="42"/>
      <c r="J13" s="6"/>
    </row>
    <row r="14" spans="1:10" ht="15">
      <c r="A14" s="30" t="s">
        <v>10</v>
      </c>
      <c r="B14" s="31"/>
      <c r="C14" s="32">
        <v>0</v>
      </c>
      <c r="D14" s="33"/>
      <c r="E14" s="16"/>
      <c r="F14" s="17"/>
      <c r="G14" s="41">
        <v>0</v>
      </c>
      <c r="H14" s="42"/>
      <c r="J14" s="6"/>
    </row>
    <row r="15" spans="1:10" ht="15">
      <c r="A15" s="30" t="s">
        <v>11</v>
      </c>
      <c r="B15" s="31"/>
      <c r="C15" s="32">
        <v>227094.86</v>
      </c>
      <c r="D15" s="33"/>
      <c r="E15" s="16">
        <v>20</v>
      </c>
      <c r="F15" s="17"/>
      <c r="G15" s="41">
        <v>6.187</v>
      </c>
      <c r="H15" s="42"/>
      <c r="J15" s="6"/>
    </row>
    <row r="16" spans="1:10" ht="15">
      <c r="A16" s="30" t="s">
        <v>12</v>
      </c>
      <c r="B16" s="31"/>
      <c r="C16" s="32">
        <v>0</v>
      </c>
      <c r="D16" s="33"/>
      <c r="E16" s="16">
        <v>20</v>
      </c>
      <c r="F16" s="17"/>
      <c r="G16" s="41">
        <v>0</v>
      </c>
      <c r="H16" s="42"/>
      <c r="J16" s="6"/>
    </row>
    <row r="17" spans="1:10" ht="15">
      <c r="A17" s="22" t="s">
        <v>5</v>
      </c>
      <c r="B17" s="23"/>
      <c r="C17" s="24">
        <f>SUM(C11:D16)</f>
        <v>3548842.5700000003</v>
      </c>
      <c r="D17" s="25"/>
      <c r="E17" s="26"/>
      <c r="F17" s="27"/>
      <c r="G17" s="28">
        <f>SUM(G11:H16)</f>
        <v>96.6849</v>
      </c>
      <c r="H17" s="29"/>
      <c r="J17" s="6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7" t="s">
        <v>13</v>
      </c>
      <c r="B21" s="47"/>
      <c r="F21" s="48" t="s">
        <v>14</v>
      </c>
      <c r="G21" s="48"/>
      <c r="H21" s="48"/>
    </row>
  </sheetData>
  <sheetProtection/>
  <mergeCells count="36">
    <mergeCell ref="E14:F14"/>
    <mergeCell ref="G14:H14"/>
    <mergeCell ref="G16:H16"/>
    <mergeCell ref="A21:B21"/>
    <mergeCell ref="F21:H21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A16:B16"/>
    <mergeCell ref="C14:D14"/>
    <mergeCell ref="C15:D15"/>
    <mergeCell ref="C16:D16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39</v>
      </c>
      <c r="B7" s="35"/>
      <c r="C7" s="35"/>
      <c r="D7" s="35"/>
      <c r="E7" s="35"/>
      <c r="F7" s="35"/>
      <c r="G7" s="35"/>
      <c r="H7" s="36"/>
    </row>
    <row r="8" spans="1:8" ht="15">
      <c r="A8" s="37" t="s">
        <v>27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350573.34</v>
      </c>
      <c r="D11" s="33"/>
      <c r="E11" s="16">
        <v>70</v>
      </c>
      <c r="F11" s="17"/>
      <c r="G11" s="41">
        <v>20.085</v>
      </c>
      <c r="H11" s="42"/>
    </row>
    <row r="12" spans="1:8" ht="15">
      <c r="A12" s="30" t="s">
        <v>8</v>
      </c>
      <c r="B12" s="31"/>
      <c r="C12" s="32">
        <v>483955.82</v>
      </c>
      <c r="D12" s="33"/>
      <c r="E12" s="16">
        <v>20</v>
      </c>
      <c r="F12" s="17"/>
      <c r="G12" s="41">
        <v>27.7267</v>
      </c>
      <c r="H12" s="42"/>
    </row>
    <row r="13" spans="1:8" ht="15">
      <c r="A13" s="30" t="s">
        <v>9</v>
      </c>
      <c r="B13" s="31"/>
      <c r="C13" s="32">
        <v>0</v>
      </c>
      <c r="D13" s="33"/>
      <c r="E13" s="16"/>
      <c r="F13" s="17"/>
      <c r="G13" s="41">
        <v>0</v>
      </c>
      <c r="H13" s="42"/>
    </row>
    <row r="14" spans="1:8" ht="15">
      <c r="A14" s="30" t="s">
        <v>10</v>
      </c>
      <c r="B14" s="31"/>
      <c r="C14" s="32">
        <v>570000</v>
      </c>
      <c r="D14" s="33"/>
      <c r="E14" s="16"/>
      <c r="F14" s="17"/>
      <c r="G14" s="41">
        <v>32.6563</v>
      </c>
      <c r="H14" s="42"/>
    </row>
    <row r="15" spans="1:8" ht="15">
      <c r="A15" s="30" t="s">
        <v>11</v>
      </c>
      <c r="B15" s="31"/>
      <c r="C15" s="32">
        <v>286048.57</v>
      </c>
      <c r="D15" s="33"/>
      <c r="E15" s="16">
        <v>10</v>
      </c>
      <c r="F15" s="17"/>
      <c r="G15" s="41">
        <v>16.3882</v>
      </c>
      <c r="H15" s="42"/>
    </row>
    <row r="16" spans="1:8" ht="15">
      <c r="A16" s="30" t="s">
        <v>12</v>
      </c>
      <c r="B16" s="31"/>
      <c r="C16" s="32">
        <v>0</v>
      </c>
      <c r="D16" s="33"/>
      <c r="E16" s="16">
        <v>10</v>
      </c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1690577.7300000002</v>
      </c>
      <c r="D17" s="27"/>
      <c r="E17" s="43"/>
      <c r="F17" s="44"/>
      <c r="G17" s="28">
        <f>SUM(G11:H16)</f>
        <v>96.8562</v>
      </c>
      <c r="H17" s="29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0" spans="1:8" ht="15">
      <c r="A20" s="7"/>
      <c r="B20" s="7"/>
      <c r="E20" s="7"/>
      <c r="F20" s="7"/>
      <c r="G20" s="7"/>
      <c r="H20" s="7"/>
    </row>
    <row r="21" spans="1:8" ht="15">
      <c r="A21" s="20" t="s">
        <v>23</v>
      </c>
      <c r="B21" s="20"/>
      <c r="E21" s="21" t="s">
        <v>14</v>
      </c>
      <c r="F21" s="21"/>
      <c r="G21" s="21"/>
      <c r="H21" s="21"/>
    </row>
  </sheetData>
  <sheetProtection/>
  <mergeCells count="36"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37</v>
      </c>
      <c r="B7" s="35"/>
      <c r="C7" s="35"/>
      <c r="D7" s="35"/>
      <c r="E7" s="35"/>
      <c r="F7" s="35"/>
      <c r="G7" s="35"/>
      <c r="H7" s="36"/>
    </row>
    <row r="8" spans="1:8" ht="15">
      <c r="A8" s="34" t="s">
        <v>28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78384063.46</v>
      </c>
      <c r="D11" s="33"/>
      <c r="E11" s="16">
        <v>100</v>
      </c>
      <c r="F11" s="17"/>
      <c r="G11" s="41">
        <v>65.5678</v>
      </c>
      <c r="H11" s="42"/>
    </row>
    <row r="12" spans="1:8" ht="15">
      <c r="A12" s="30" t="s">
        <v>8</v>
      </c>
      <c r="B12" s="31"/>
      <c r="C12" s="32">
        <v>17938878.18</v>
      </c>
      <c r="D12" s="33"/>
      <c r="E12" s="16">
        <v>30</v>
      </c>
      <c r="F12" s="17"/>
      <c r="G12" s="41">
        <v>15.0058</v>
      </c>
      <c r="H12" s="42"/>
    </row>
    <row r="13" spans="1:8" ht="15">
      <c r="A13" s="30" t="s">
        <v>9</v>
      </c>
      <c r="B13" s="31"/>
      <c r="C13" s="32">
        <v>493810.5</v>
      </c>
      <c r="D13" s="33"/>
      <c r="E13" s="16"/>
      <c r="F13" s="17"/>
      <c r="G13" s="41">
        <v>0.4131</v>
      </c>
      <c r="H13" s="42"/>
    </row>
    <row r="14" spans="1:8" ht="15">
      <c r="A14" s="30" t="s">
        <v>10</v>
      </c>
      <c r="B14" s="31"/>
      <c r="C14" s="32">
        <v>18850035.89</v>
      </c>
      <c r="D14" s="33"/>
      <c r="E14" s="16">
        <v>20</v>
      </c>
      <c r="F14" s="17"/>
      <c r="G14" s="41">
        <v>15.7679</v>
      </c>
      <c r="H14" s="42"/>
    </row>
    <row r="15" spans="1:8" ht="15">
      <c r="A15" s="30" t="s">
        <v>11</v>
      </c>
      <c r="B15" s="31"/>
      <c r="C15" s="32">
        <v>717233.31</v>
      </c>
      <c r="D15" s="33"/>
      <c r="E15" s="16"/>
      <c r="F15" s="17"/>
      <c r="G15" s="41">
        <v>0.6</v>
      </c>
      <c r="H15" s="42"/>
    </row>
    <row r="16" spans="1:8" ht="15">
      <c r="A16" s="30" t="s">
        <v>12</v>
      </c>
      <c r="B16" s="31"/>
      <c r="C16" s="32">
        <v>0</v>
      </c>
      <c r="D16" s="33"/>
      <c r="E16" s="16">
        <v>20</v>
      </c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116384021.33999999</v>
      </c>
      <c r="D17" s="27"/>
      <c r="E17" s="43"/>
      <c r="F17" s="44"/>
      <c r="G17" s="45">
        <f>SUM(G11:H16)</f>
        <v>97.35459999999999</v>
      </c>
      <c r="H17" s="46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47" t="s">
        <v>22</v>
      </c>
      <c r="B21" s="47"/>
      <c r="F21" s="48" t="s">
        <v>14</v>
      </c>
      <c r="G21" s="48"/>
      <c r="H21" s="48"/>
    </row>
  </sheetData>
  <sheetProtection/>
  <mergeCells count="36">
    <mergeCell ref="F21:H21"/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E11:F11"/>
    <mergeCell ref="G11:H11"/>
    <mergeCell ref="A12:B12"/>
    <mergeCell ref="C12:D12"/>
    <mergeCell ref="E12:F12"/>
    <mergeCell ref="G12:H12"/>
    <mergeCell ref="A21:B21"/>
    <mergeCell ref="A7:H7"/>
    <mergeCell ref="A8:H8"/>
    <mergeCell ref="A10:B10"/>
    <mergeCell ref="C10:D10"/>
    <mergeCell ref="E10:F10"/>
    <mergeCell ref="G14:H14"/>
    <mergeCell ref="G10:H10"/>
    <mergeCell ref="A11:B11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40</v>
      </c>
      <c r="B7" s="35"/>
      <c r="C7" s="35"/>
      <c r="D7" s="35"/>
      <c r="E7" s="35"/>
      <c r="F7" s="35"/>
      <c r="G7" s="35"/>
      <c r="H7" s="36"/>
    </row>
    <row r="8" spans="1:8" ht="15">
      <c r="A8" s="37" t="s">
        <v>33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5139821.76</v>
      </c>
      <c r="D11" s="33"/>
      <c r="E11" s="16">
        <v>100</v>
      </c>
      <c r="F11" s="17"/>
      <c r="G11" s="41">
        <v>85.7189</v>
      </c>
      <c r="H11" s="42"/>
    </row>
    <row r="12" spans="1:8" ht="15">
      <c r="A12" s="30" t="s">
        <v>8</v>
      </c>
      <c r="B12" s="31"/>
      <c r="C12" s="32">
        <v>0</v>
      </c>
      <c r="D12" s="33"/>
      <c r="E12" s="16">
        <v>30</v>
      </c>
      <c r="F12" s="17"/>
      <c r="G12" s="41">
        <v>0</v>
      </c>
      <c r="H12" s="42"/>
    </row>
    <row r="13" spans="1:8" ht="15">
      <c r="A13" s="30" t="s">
        <v>9</v>
      </c>
      <c r="B13" s="31"/>
      <c r="C13" s="32">
        <v>0</v>
      </c>
      <c r="D13" s="33"/>
      <c r="E13" s="16"/>
      <c r="F13" s="17"/>
      <c r="G13" s="41">
        <v>0</v>
      </c>
      <c r="H13" s="42"/>
    </row>
    <row r="14" spans="1:8" ht="15">
      <c r="A14" s="30" t="s">
        <v>10</v>
      </c>
      <c r="B14" s="31"/>
      <c r="C14" s="32">
        <v>557820</v>
      </c>
      <c r="D14" s="33"/>
      <c r="E14" s="16">
        <v>20</v>
      </c>
      <c r="F14" s="17"/>
      <c r="G14" s="41">
        <v>9.303</v>
      </c>
      <c r="H14" s="42"/>
    </row>
    <row r="15" spans="1:8" ht="15">
      <c r="A15" s="30" t="s">
        <v>11</v>
      </c>
      <c r="B15" s="31"/>
      <c r="C15" s="32">
        <v>228663.15</v>
      </c>
      <c r="D15" s="33"/>
      <c r="E15" s="16"/>
      <c r="F15" s="17"/>
      <c r="G15" s="41">
        <v>3.8135</v>
      </c>
      <c r="H15" s="42"/>
    </row>
    <row r="16" spans="1:8" ht="15">
      <c r="A16" s="30" t="s">
        <v>12</v>
      </c>
      <c r="B16" s="31"/>
      <c r="C16" s="32">
        <v>0</v>
      </c>
      <c r="D16" s="33"/>
      <c r="E16" s="16">
        <v>30</v>
      </c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5926304.91</v>
      </c>
      <c r="D17" s="27"/>
      <c r="E17" s="43"/>
      <c r="F17" s="44"/>
      <c r="G17" s="28">
        <f>SUM(G11:H16)</f>
        <v>98.8354</v>
      </c>
      <c r="H17" s="29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0" spans="1:8" ht="15">
      <c r="A20" s="7"/>
      <c r="B20" s="7"/>
      <c r="E20" s="7"/>
      <c r="F20" s="7"/>
      <c r="G20" s="7"/>
      <c r="H20" s="7"/>
    </row>
    <row r="21" spans="1:8" ht="15">
      <c r="A21" s="20" t="s">
        <v>13</v>
      </c>
      <c r="B21" s="20"/>
      <c r="E21" s="21" t="s">
        <v>14</v>
      </c>
      <c r="F21" s="21"/>
      <c r="G21" s="21"/>
      <c r="H21" s="21"/>
    </row>
  </sheetData>
  <sheetProtection/>
  <mergeCells count="36">
    <mergeCell ref="A7:H7"/>
    <mergeCell ref="A8:H8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21:B21"/>
    <mergeCell ref="E21:H2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40</v>
      </c>
      <c r="B7" s="35"/>
      <c r="C7" s="35"/>
      <c r="D7" s="35"/>
      <c r="E7" s="35"/>
      <c r="F7" s="35"/>
      <c r="G7" s="35"/>
      <c r="H7" s="36"/>
    </row>
    <row r="8" spans="1:8" ht="15">
      <c r="A8" s="37" t="s">
        <v>34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11831256.84</v>
      </c>
      <c r="D11" s="33"/>
      <c r="E11" s="16"/>
      <c r="F11" s="17"/>
      <c r="G11" s="41">
        <v>96.0585</v>
      </c>
      <c r="H11" s="42"/>
    </row>
    <row r="12" spans="1:8" ht="15">
      <c r="A12" s="30" t="s">
        <v>8</v>
      </c>
      <c r="B12" s="31"/>
      <c r="C12" s="32">
        <v>0</v>
      </c>
      <c r="D12" s="33"/>
      <c r="E12" s="16"/>
      <c r="F12" s="17"/>
      <c r="G12" s="41">
        <v>0</v>
      </c>
      <c r="H12" s="42"/>
    </row>
    <row r="13" spans="1:8" ht="15">
      <c r="A13" s="30" t="s">
        <v>9</v>
      </c>
      <c r="B13" s="31"/>
      <c r="C13" s="32">
        <v>343326.14</v>
      </c>
      <c r="D13" s="33"/>
      <c r="E13" s="16"/>
      <c r="F13" s="17"/>
      <c r="G13" s="41">
        <v>2.7875</v>
      </c>
      <c r="H13" s="42"/>
    </row>
    <row r="14" spans="1:8" ht="15">
      <c r="A14" s="30" t="s">
        <v>10</v>
      </c>
      <c r="B14" s="31"/>
      <c r="C14" s="32">
        <v>0</v>
      </c>
      <c r="D14" s="33"/>
      <c r="E14" s="16"/>
      <c r="F14" s="17"/>
      <c r="G14" s="41">
        <v>0</v>
      </c>
      <c r="H14" s="42"/>
    </row>
    <row r="15" spans="1:8" ht="15">
      <c r="A15" s="30" t="s">
        <v>11</v>
      </c>
      <c r="B15" s="31"/>
      <c r="C15" s="32">
        <v>15741.97</v>
      </c>
      <c r="D15" s="33"/>
      <c r="E15" s="16"/>
      <c r="F15" s="17"/>
      <c r="G15" s="41">
        <v>0.1278</v>
      </c>
      <c r="H15" s="42"/>
    </row>
    <row r="16" spans="1:8" ht="15">
      <c r="A16" s="30" t="s">
        <v>12</v>
      </c>
      <c r="B16" s="31"/>
      <c r="C16" s="32">
        <v>0</v>
      </c>
      <c r="D16" s="33"/>
      <c r="E16" s="16"/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12190324.950000001</v>
      </c>
      <c r="D17" s="27"/>
      <c r="E17" s="43"/>
      <c r="F17" s="44"/>
      <c r="G17" s="28">
        <f>SUM(G11:H16)</f>
        <v>98.97379999999998</v>
      </c>
      <c r="H17" s="29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0" spans="1:8" ht="15">
      <c r="A20" s="7"/>
      <c r="B20" s="7"/>
      <c r="E20" s="7"/>
      <c r="F20" s="7"/>
      <c r="G20" s="7"/>
      <c r="H20" s="7"/>
    </row>
    <row r="21" spans="1:8" ht="15">
      <c r="A21" s="20" t="s">
        <v>22</v>
      </c>
      <c r="B21" s="20"/>
      <c r="E21" s="21" t="s">
        <v>14</v>
      </c>
      <c r="F21" s="21"/>
      <c r="G21" s="21"/>
      <c r="H21" s="21"/>
    </row>
  </sheetData>
  <sheetProtection/>
  <mergeCells count="36">
    <mergeCell ref="A7:H7"/>
    <mergeCell ref="A8:H8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21:B21"/>
    <mergeCell ref="E21:H2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41</v>
      </c>
      <c r="B7" s="35"/>
      <c r="C7" s="35"/>
      <c r="D7" s="35"/>
      <c r="E7" s="35"/>
      <c r="F7" s="35"/>
      <c r="G7" s="35"/>
      <c r="H7" s="36"/>
    </row>
    <row r="8" spans="1:8" ht="15">
      <c r="A8" s="34" t="s">
        <v>29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357867.46</v>
      </c>
      <c r="D11" s="33"/>
      <c r="E11" s="16">
        <v>80</v>
      </c>
      <c r="F11" s="17"/>
      <c r="G11" s="41">
        <v>58.4868</v>
      </c>
      <c r="H11" s="42"/>
    </row>
    <row r="12" spans="1:8" ht="15">
      <c r="A12" s="30" t="s">
        <v>8</v>
      </c>
      <c r="B12" s="31"/>
      <c r="C12" s="32">
        <v>134498.78</v>
      </c>
      <c r="D12" s="33"/>
      <c r="E12" s="16">
        <v>20</v>
      </c>
      <c r="F12" s="17"/>
      <c r="G12" s="41">
        <v>21.9813</v>
      </c>
      <c r="H12" s="42"/>
    </row>
    <row r="13" spans="1:8" ht="15">
      <c r="A13" s="30" t="s">
        <v>9</v>
      </c>
      <c r="B13" s="31"/>
      <c r="C13" s="32">
        <v>0</v>
      </c>
      <c r="D13" s="33"/>
      <c r="E13" s="16"/>
      <c r="F13" s="17"/>
      <c r="G13" s="41">
        <v>0</v>
      </c>
      <c r="H13" s="42"/>
    </row>
    <row r="14" spans="1:8" ht="15">
      <c r="A14" s="30" t="s">
        <v>10</v>
      </c>
      <c r="B14" s="31"/>
      <c r="C14" s="32">
        <v>0</v>
      </c>
      <c r="D14" s="33"/>
      <c r="E14" s="16">
        <v>30</v>
      </c>
      <c r="F14" s="17"/>
      <c r="G14" s="41">
        <v>0</v>
      </c>
      <c r="H14" s="42"/>
    </row>
    <row r="15" spans="1:8" ht="15">
      <c r="A15" s="30" t="s">
        <v>11</v>
      </c>
      <c r="B15" s="31"/>
      <c r="C15" s="32">
        <v>118387.1</v>
      </c>
      <c r="D15" s="33"/>
      <c r="E15" s="16"/>
      <c r="F15" s="17"/>
      <c r="G15" s="41">
        <v>19.3482</v>
      </c>
      <c r="H15" s="42"/>
    </row>
    <row r="16" spans="1:8" ht="15">
      <c r="A16" s="30" t="s">
        <v>12</v>
      </c>
      <c r="B16" s="31"/>
      <c r="C16" s="32">
        <v>0</v>
      </c>
      <c r="D16" s="33"/>
      <c r="E16" s="16"/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SUM(C11:C16)</f>
        <v>610753.34</v>
      </c>
      <c r="D17" s="25"/>
      <c r="E17" s="26"/>
      <c r="F17" s="27"/>
      <c r="G17" s="28">
        <f>SUM(G11:H16)</f>
        <v>99.81630000000001</v>
      </c>
      <c r="H17" s="29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7" t="s">
        <v>13</v>
      </c>
      <c r="B21" s="47"/>
      <c r="F21" s="48" t="s">
        <v>14</v>
      </c>
      <c r="G21" s="48"/>
      <c r="H21" s="48"/>
    </row>
  </sheetData>
  <sheetProtection/>
  <mergeCells count="36">
    <mergeCell ref="E14:F14"/>
    <mergeCell ref="G14:H14"/>
    <mergeCell ref="G16:H16"/>
    <mergeCell ref="A21:B21"/>
    <mergeCell ref="F21:H21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A16:B16"/>
    <mergeCell ref="C14:D14"/>
    <mergeCell ref="C15:D15"/>
    <mergeCell ref="C16:D16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5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13" t="s">
        <v>15</v>
      </c>
      <c r="B4" s="14"/>
      <c r="C4" s="14"/>
      <c r="D4" s="14"/>
      <c r="E4" s="14"/>
      <c r="F4" s="14"/>
      <c r="G4" s="14"/>
      <c r="H4" s="3"/>
    </row>
    <row r="5" spans="1:8" ht="15">
      <c r="A5" s="13" t="s">
        <v>0</v>
      </c>
      <c r="B5" s="14"/>
      <c r="C5" s="14"/>
      <c r="D5" s="14"/>
      <c r="E5" s="14"/>
      <c r="F5" s="14"/>
      <c r="G5" s="14"/>
      <c r="H5" s="3"/>
    </row>
    <row r="7" spans="1:8" ht="15">
      <c r="A7" s="34" t="s">
        <v>37</v>
      </c>
      <c r="B7" s="35"/>
      <c r="C7" s="35"/>
      <c r="D7" s="35"/>
      <c r="E7" s="35"/>
      <c r="F7" s="35"/>
      <c r="G7" s="35"/>
      <c r="H7" s="36"/>
    </row>
    <row r="8" spans="1:8" ht="15">
      <c r="A8" s="34" t="s">
        <v>30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0</v>
      </c>
      <c r="D11" s="33"/>
      <c r="E11" s="16">
        <v>90</v>
      </c>
      <c r="F11" s="17"/>
      <c r="G11" s="41">
        <v>0</v>
      </c>
      <c r="H11" s="42"/>
    </row>
    <row r="12" spans="1:8" ht="15">
      <c r="A12" s="30" t="s">
        <v>8</v>
      </c>
      <c r="B12" s="31"/>
      <c r="C12" s="32">
        <v>0</v>
      </c>
      <c r="D12" s="33"/>
      <c r="E12" s="16">
        <v>80</v>
      </c>
      <c r="F12" s="17"/>
      <c r="G12" s="41">
        <v>0</v>
      </c>
      <c r="H12" s="42"/>
    </row>
    <row r="13" spans="1:8" ht="15">
      <c r="A13" s="30" t="s">
        <v>9</v>
      </c>
      <c r="B13" s="31"/>
      <c r="C13" s="32">
        <v>0</v>
      </c>
      <c r="D13" s="33"/>
      <c r="E13" s="16"/>
      <c r="F13" s="17"/>
      <c r="G13" s="41">
        <v>0</v>
      </c>
      <c r="H13" s="42"/>
    </row>
    <row r="14" spans="1:8" ht="15">
      <c r="A14" s="30" t="s">
        <v>10</v>
      </c>
      <c r="B14" s="31"/>
      <c r="C14" s="32">
        <v>0</v>
      </c>
      <c r="D14" s="33"/>
      <c r="E14" s="16">
        <v>40</v>
      </c>
      <c r="F14" s="17"/>
      <c r="G14" s="41">
        <v>0</v>
      </c>
      <c r="H14" s="42"/>
    </row>
    <row r="15" spans="1:10" ht="15">
      <c r="A15" s="30" t="s">
        <v>11</v>
      </c>
      <c r="B15" s="31"/>
      <c r="C15" s="32">
        <v>28159.25</v>
      </c>
      <c r="D15" s="33"/>
      <c r="E15" s="16"/>
      <c r="F15" s="17"/>
      <c r="G15" s="41">
        <v>99.945</v>
      </c>
      <c r="H15" s="42"/>
      <c r="J15" s="1">
        <f>C15/28174.8*100</f>
        <v>99.94480883626503</v>
      </c>
    </row>
    <row r="16" spans="1:8" ht="15">
      <c r="A16" s="30" t="s">
        <v>12</v>
      </c>
      <c r="B16" s="31"/>
      <c r="C16" s="32">
        <v>0</v>
      </c>
      <c r="D16" s="33"/>
      <c r="E16" s="16"/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28159.25</v>
      </c>
      <c r="D17" s="25"/>
      <c r="E17" s="26"/>
      <c r="F17" s="27"/>
      <c r="G17" s="28">
        <f>SUM(G11:H16)</f>
        <v>99.945</v>
      </c>
      <c r="H17" s="29"/>
    </row>
    <row r="18" spans="1:8" s="12" customFormat="1" ht="15">
      <c r="A18" s="8"/>
      <c r="B18" s="8"/>
      <c r="C18" s="9"/>
      <c r="D18" s="9"/>
      <c r="E18" s="10"/>
      <c r="F18" s="10"/>
      <c r="G18" s="11"/>
      <c r="H18" s="11"/>
    </row>
    <row r="19" spans="1:8" s="12" customFormat="1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7" t="s">
        <v>22</v>
      </c>
      <c r="B21" s="47"/>
      <c r="F21" s="48" t="s">
        <v>14</v>
      </c>
      <c r="G21" s="48"/>
      <c r="H21" s="48"/>
    </row>
  </sheetData>
  <sheetProtection/>
  <mergeCells count="36">
    <mergeCell ref="A21:B21"/>
    <mergeCell ref="F21:H21"/>
    <mergeCell ref="A13:B13"/>
    <mergeCell ref="C13:D13"/>
    <mergeCell ref="E13:F13"/>
    <mergeCell ref="G13:H13"/>
    <mergeCell ref="A17:B17"/>
    <mergeCell ref="C17:D17"/>
    <mergeCell ref="E17:F17"/>
    <mergeCell ref="G17:H17"/>
    <mergeCell ref="C11:D11"/>
    <mergeCell ref="E11:F11"/>
    <mergeCell ref="G11:H11"/>
    <mergeCell ref="A12:B12"/>
    <mergeCell ref="C12:D12"/>
    <mergeCell ref="E12:F12"/>
    <mergeCell ref="A7:H7"/>
    <mergeCell ref="A8:H8"/>
    <mergeCell ref="A14:B14"/>
    <mergeCell ref="A15:B15"/>
    <mergeCell ref="E15:F15"/>
    <mergeCell ref="A10:B10"/>
    <mergeCell ref="C10:D10"/>
    <mergeCell ref="G15:H15"/>
    <mergeCell ref="G10:H10"/>
    <mergeCell ref="A11:B11"/>
    <mergeCell ref="E10:F10"/>
    <mergeCell ref="E14:F14"/>
    <mergeCell ref="G14:H14"/>
    <mergeCell ref="G16:H16"/>
    <mergeCell ref="A16:B16"/>
    <mergeCell ref="C14:D14"/>
    <mergeCell ref="G12:H12"/>
    <mergeCell ref="C15:D15"/>
    <mergeCell ref="C16:D16"/>
    <mergeCell ref="E16:F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4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35</v>
      </c>
      <c r="B7" s="35"/>
      <c r="C7" s="35"/>
      <c r="D7" s="35"/>
      <c r="E7" s="35"/>
      <c r="F7" s="35"/>
      <c r="G7" s="35"/>
      <c r="H7" s="36"/>
    </row>
    <row r="8" spans="1:8" ht="15">
      <c r="A8" s="37" t="s">
        <v>25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3457786.07</v>
      </c>
      <c r="D11" s="33"/>
      <c r="E11" s="16">
        <v>100</v>
      </c>
      <c r="F11" s="17"/>
      <c r="G11" s="41">
        <v>49.3088</v>
      </c>
      <c r="H11" s="42"/>
    </row>
    <row r="12" spans="1:8" ht="15">
      <c r="A12" s="30" t="s">
        <v>8</v>
      </c>
      <c r="B12" s="31"/>
      <c r="C12" s="32">
        <v>1053527.6</v>
      </c>
      <c r="D12" s="33"/>
      <c r="E12" s="16"/>
      <c r="F12" s="17"/>
      <c r="G12" s="41">
        <v>15.0235</v>
      </c>
      <c r="H12" s="42"/>
    </row>
    <row r="13" spans="1:8" ht="15">
      <c r="A13" s="30" t="s">
        <v>9</v>
      </c>
      <c r="B13" s="31"/>
      <c r="C13" s="32">
        <v>0</v>
      </c>
      <c r="D13" s="33"/>
      <c r="E13" s="16">
        <v>30</v>
      </c>
      <c r="F13" s="17"/>
      <c r="G13" s="41">
        <v>0</v>
      </c>
      <c r="H13" s="42"/>
    </row>
    <row r="14" spans="1:8" ht="15">
      <c r="A14" s="30" t="s">
        <v>10</v>
      </c>
      <c r="B14" s="31"/>
      <c r="C14" s="32">
        <v>0</v>
      </c>
      <c r="D14" s="33"/>
      <c r="E14" s="16">
        <v>20</v>
      </c>
      <c r="F14" s="17"/>
      <c r="G14" s="41">
        <v>0</v>
      </c>
      <c r="H14" s="42"/>
    </row>
    <row r="15" spans="1:8" ht="15">
      <c r="A15" s="30" t="s">
        <v>11</v>
      </c>
      <c r="B15" s="31"/>
      <c r="C15" s="32">
        <v>437783.98</v>
      </c>
      <c r="D15" s="33"/>
      <c r="E15" s="16">
        <v>20</v>
      </c>
      <c r="F15" s="17"/>
      <c r="G15" s="41">
        <v>6.2429</v>
      </c>
      <c r="H15" s="42"/>
    </row>
    <row r="16" spans="1:8" ht="15">
      <c r="A16" s="30" t="s">
        <v>12</v>
      </c>
      <c r="B16" s="31"/>
      <c r="C16" s="32">
        <v>1470305.1</v>
      </c>
      <c r="D16" s="33"/>
      <c r="E16" s="16">
        <v>60</v>
      </c>
      <c r="F16" s="17"/>
      <c r="G16" s="41">
        <v>20.9669</v>
      </c>
      <c r="H16" s="42"/>
    </row>
    <row r="17" spans="1:8" ht="15">
      <c r="A17" s="22" t="s">
        <v>5</v>
      </c>
      <c r="B17" s="23"/>
      <c r="C17" s="24">
        <f>SUM(C11:D16)</f>
        <v>6419402.75</v>
      </c>
      <c r="D17" s="27"/>
      <c r="E17" s="43"/>
      <c r="F17" s="44"/>
      <c r="G17" s="45">
        <f>SUM(G11:H16)</f>
        <v>91.5421</v>
      </c>
      <c r="H17" s="46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20" t="s">
        <v>23</v>
      </c>
      <c r="B21" s="20"/>
      <c r="E21" s="21" t="s">
        <v>14</v>
      </c>
      <c r="F21" s="21"/>
      <c r="G21" s="21"/>
      <c r="H21" s="21"/>
    </row>
  </sheetData>
  <sheetProtection/>
  <mergeCells count="36"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36</v>
      </c>
      <c r="B7" s="35"/>
      <c r="C7" s="35"/>
      <c r="D7" s="35"/>
      <c r="E7" s="35"/>
      <c r="F7" s="35"/>
      <c r="G7" s="35"/>
      <c r="H7" s="36"/>
    </row>
    <row r="8" spans="1:8" ht="15">
      <c r="A8" s="37" t="s">
        <v>21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6360626.58</v>
      </c>
      <c r="D11" s="33"/>
      <c r="E11" s="16"/>
      <c r="F11" s="17"/>
      <c r="G11" s="41">
        <v>96.2124</v>
      </c>
      <c r="H11" s="42"/>
    </row>
    <row r="12" spans="1:8" ht="15">
      <c r="A12" s="30" t="s">
        <v>8</v>
      </c>
      <c r="B12" s="31"/>
      <c r="C12" s="32">
        <v>44952.78</v>
      </c>
      <c r="D12" s="33"/>
      <c r="E12" s="16"/>
      <c r="F12" s="17"/>
      <c r="G12" s="41">
        <v>0.68</v>
      </c>
      <c r="H12" s="42"/>
    </row>
    <row r="13" spans="1:8" ht="15">
      <c r="A13" s="30" t="s">
        <v>9</v>
      </c>
      <c r="B13" s="31"/>
      <c r="C13" s="32">
        <v>154032.8</v>
      </c>
      <c r="D13" s="33"/>
      <c r="E13" s="16"/>
      <c r="F13" s="17"/>
      <c r="G13" s="41">
        <v>2.3299</v>
      </c>
      <c r="H13" s="42"/>
    </row>
    <row r="14" spans="1:8" ht="15">
      <c r="A14" s="30" t="s">
        <v>10</v>
      </c>
      <c r="B14" s="31"/>
      <c r="C14" s="32">
        <v>0</v>
      </c>
      <c r="D14" s="33"/>
      <c r="E14" s="16"/>
      <c r="F14" s="17"/>
      <c r="G14" s="41">
        <v>0</v>
      </c>
      <c r="H14" s="42"/>
    </row>
    <row r="15" spans="1:8" ht="15">
      <c r="A15" s="30" t="s">
        <v>11</v>
      </c>
      <c r="B15" s="31"/>
      <c r="C15" s="32">
        <v>3818.13</v>
      </c>
      <c r="D15" s="33"/>
      <c r="E15" s="16"/>
      <c r="F15" s="17"/>
      <c r="G15" s="41">
        <v>0.0578</v>
      </c>
      <c r="H15" s="42"/>
    </row>
    <row r="16" spans="1:8" ht="15">
      <c r="A16" s="30" t="s">
        <v>12</v>
      </c>
      <c r="B16" s="31"/>
      <c r="C16" s="32">
        <v>0</v>
      </c>
      <c r="D16" s="33"/>
      <c r="E16" s="16"/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6563430.29</v>
      </c>
      <c r="D17" s="25"/>
      <c r="E17" s="26"/>
      <c r="F17" s="27"/>
      <c r="G17" s="28">
        <f>SUM(G11:H16)</f>
        <v>99.2801</v>
      </c>
      <c r="H17" s="29"/>
    </row>
    <row r="18" spans="1:8" s="12" customFormat="1" ht="15">
      <c r="A18" s="8"/>
      <c r="B18" s="8"/>
      <c r="C18" s="9"/>
      <c r="D18" s="9"/>
      <c r="E18" s="10"/>
      <c r="F18" s="10"/>
      <c r="G18" s="11"/>
      <c r="H18" s="11"/>
    </row>
    <row r="19" spans="1:8" s="12" customFormat="1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8"/>
      <c r="B20" s="8"/>
      <c r="C20" s="9"/>
      <c r="D20" s="9"/>
      <c r="E20" s="10"/>
      <c r="F20" s="10"/>
      <c r="G20" s="11"/>
      <c r="H20" s="11"/>
    </row>
    <row r="21" spans="1:8" ht="15">
      <c r="A21" s="20" t="s">
        <v>13</v>
      </c>
      <c r="B21" s="20"/>
      <c r="C21" s="15"/>
      <c r="D21" s="15"/>
      <c r="E21" s="21" t="s">
        <v>14</v>
      </c>
      <c r="F21" s="21"/>
      <c r="G21" s="21"/>
      <c r="H21" s="21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21:B21"/>
    <mergeCell ref="E21:H2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37</v>
      </c>
      <c r="B7" s="35"/>
      <c r="C7" s="35"/>
      <c r="D7" s="35"/>
      <c r="E7" s="35"/>
      <c r="F7" s="35"/>
      <c r="G7" s="35"/>
      <c r="H7" s="36"/>
    </row>
    <row r="8" spans="1:8" ht="15">
      <c r="A8" s="37" t="s">
        <v>20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11197297.86</v>
      </c>
      <c r="D11" s="33"/>
      <c r="E11" s="16"/>
      <c r="F11" s="17"/>
      <c r="G11" s="41">
        <v>82.4982</v>
      </c>
      <c r="H11" s="42"/>
    </row>
    <row r="12" spans="1:8" ht="15">
      <c r="A12" s="30" t="s">
        <v>8</v>
      </c>
      <c r="B12" s="31"/>
      <c r="C12" s="32">
        <v>294516.83</v>
      </c>
      <c r="D12" s="33"/>
      <c r="E12" s="16"/>
      <c r="F12" s="17"/>
      <c r="G12" s="41">
        <v>2.1699</v>
      </c>
      <c r="H12" s="42"/>
    </row>
    <row r="13" spans="1:8" ht="15">
      <c r="A13" s="30" t="s">
        <v>9</v>
      </c>
      <c r="B13" s="31"/>
      <c r="C13" s="32">
        <v>0</v>
      </c>
      <c r="D13" s="33"/>
      <c r="E13" s="16"/>
      <c r="F13" s="17"/>
      <c r="G13" s="41">
        <v>0</v>
      </c>
      <c r="H13" s="42"/>
    </row>
    <row r="14" spans="1:8" ht="15">
      <c r="A14" s="30" t="s">
        <v>10</v>
      </c>
      <c r="B14" s="31"/>
      <c r="C14" s="32">
        <v>1000000</v>
      </c>
      <c r="D14" s="33"/>
      <c r="E14" s="16"/>
      <c r="F14" s="17"/>
      <c r="G14" s="41">
        <v>7.3677</v>
      </c>
      <c r="H14" s="42"/>
    </row>
    <row r="15" spans="1:8" ht="15">
      <c r="A15" s="30" t="s">
        <v>11</v>
      </c>
      <c r="B15" s="31"/>
      <c r="C15" s="32">
        <v>825289.51</v>
      </c>
      <c r="D15" s="33"/>
      <c r="E15" s="16"/>
      <c r="F15" s="17"/>
      <c r="G15" s="41">
        <v>6.0805</v>
      </c>
      <c r="H15" s="42"/>
    </row>
    <row r="16" spans="1:8" ht="15">
      <c r="A16" s="30" t="s">
        <v>12</v>
      </c>
      <c r="B16" s="31"/>
      <c r="C16" s="32"/>
      <c r="D16" s="33"/>
      <c r="E16" s="16"/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13317104.2</v>
      </c>
      <c r="D17" s="25"/>
      <c r="E17" s="26"/>
      <c r="F17" s="27"/>
      <c r="G17" s="28">
        <f>SUM(G11:H16)</f>
        <v>98.1163</v>
      </c>
      <c r="H17" s="29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20" t="s">
        <v>22</v>
      </c>
      <c r="B21" s="20"/>
      <c r="C21" s="15"/>
      <c r="D21" s="15"/>
      <c r="E21" s="21" t="s">
        <v>14</v>
      </c>
      <c r="F21" s="21"/>
      <c r="G21" s="21"/>
      <c r="H21" s="21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21:H21"/>
    <mergeCell ref="A21:B2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37</v>
      </c>
      <c r="B7" s="35"/>
      <c r="C7" s="35"/>
      <c r="D7" s="35"/>
      <c r="E7" s="35"/>
      <c r="F7" s="35"/>
      <c r="G7" s="35"/>
      <c r="H7" s="36"/>
    </row>
    <row r="8" spans="1:8" ht="15">
      <c r="A8" s="34" t="s">
        <v>31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9521099.88</v>
      </c>
      <c r="D11" s="33"/>
      <c r="E11" s="16">
        <v>100</v>
      </c>
      <c r="F11" s="17"/>
      <c r="G11" s="41">
        <v>92.361</v>
      </c>
      <c r="H11" s="42"/>
    </row>
    <row r="12" spans="1:8" ht="15">
      <c r="A12" s="30" t="s">
        <v>8</v>
      </c>
      <c r="B12" s="31"/>
      <c r="C12" s="32">
        <v>0</v>
      </c>
      <c r="D12" s="33"/>
      <c r="E12" s="16">
        <v>30</v>
      </c>
      <c r="F12" s="17"/>
      <c r="G12" s="41">
        <v>0</v>
      </c>
      <c r="H12" s="42"/>
    </row>
    <row r="13" spans="1:8" ht="15">
      <c r="A13" s="30" t="s">
        <v>9</v>
      </c>
      <c r="B13" s="31"/>
      <c r="C13" s="32">
        <v>0</v>
      </c>
      <c r="D13" s="33"/>
      <c r="E13" s="16"/>
      <c r="F13" s="17"/>
      <c r="G13" s="41">
        <v>0</v>
      </c>
      <c r="H13" s="42"/>
    </row>
    <row r="14" spans="1:8" ht="15">
      <c r="A14" s="30" t="s">
        <v>10</v>
      </c>
      <c r="B14" s="31"/>
      <c r="C14" s="32">
        <v>294405</v>
      </c>
      <c r="D14" s="33"/>
      <c r="E14" s="16">
        <v>20</v>
      </c>
      <c r="F14" s="17"/>
      <c r="G14" s="41">
        <v>2.8559</v>
      </c>
      <c r="H14" s="42"/>
    </row>
    <row r="15" spans="1:8" ht="15">
      <c r="A15" s="30" t="s">
        <v>11</v>
      </c>
      <c r="B15" s="31"/>
      <c r="C15" s="32">
        <v>312548.25</v>
      </c>
      <c r="D15" s="33"/>
      <c r="E15" s="16"/>
      <c r="F15" s="17"/>
      <c r="G15" s="41">
        <v>3.0319</v>
      </c>
      <c r="H15" s="42"/>
    </row>
    <row r="16" spans="1:8" ht="15">
      <c r="A16" s="30" t="s">
        <v>12</v>
      </c>
      <c r="B16" s="31"/>
      <c r="C16" s="32">
        <v>0</v>
      </c>
      <c r="D16" s="33"/>
      <c r="E16" s="16">
        <v>30</v>
      </c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10128053.13</v>
      </c>
      <c r="D17" s="27"/>
      <c r="E17" s="43"/>
      <c r="F17" s="44"/>
      <c r="G17" s="45">
        <f>SUM(G11:H16)</f>
        <v>98.2488</v>
      </c>
      <c r="H17" s="46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47" t="s">
        <v>24</v>
      </c>
      <c r="B21" s="47"/>
      <c r="F21" s="48" t="s">
        <v>14</v>
      </c>
      <c r="G21" s="48"/>
      <c r="H21" s="48"/>
    </row>
  </sheetData>
  <sheetProtection/>
  <mergeCells count="36">
    <mergeCell ref="A7:H7"/>
    <mergeCell ref="A8:H8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21:B21"/>
    <mergeCell ref="F21:H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38</v>
      </c>
      <c r="B7" s="35"/>
      <c r="C7" s="35"/>
      <c r="D7" s="35"/>
      <c r="E7" s="35"/>
      <c r="F7" s="35"/>
      <c r="G7" s="35"/>
      <c r="H7" s="36"/>
    </row>
    <row r="8" spans="1:8" ht="15">
      <c r="A8" s="37" t="s">
        <v>19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3" t="s">
        <v>2</v>
      </c>
      <c r="B10" s="44"/>
      <c r="C10" s="43" t="s">
        <v>3</v>
      </c>
      <c r="D10" s="44"/>
      <c r="E10" s="43" t="s">
        <v>4</v>
      </c>
      <c r="F10" s="44"/>
      <c r="G10" s="43" t="s">
        <v>6</v>
      </c>
      <c r="H10" s="44"/>
    </row>
    <row r="11" spans="1:8" ht="15">
      <c r="A11" s="30" t="s">
        <v>7</v>
      </c>
      <c r="B11" s="31"/>
      <c r="C11" s="32">
        <v>17917725.33</v>
      </c>
      <c r="D11" s="33"/>
      <c r="E11" s="16"/>
      <c r="F11" s="17"/>
      <c r="G11" s="41">
        <v>71.9216</v>
      </c>
      <c r="H11" s="42"/>
    </row>
    <row r="12" spans="1:8" ht="15">
      <c r="A12" s="30" t="s">
        <v>8</v>
      </c>
      <c r="B12" s="31"/>
      <c r="C12" s="32">
        <v>3446145.58</v>
      </c>
      <c r="D12" s="33"/>
      <c r="E12" s="16"/>
      <c r="F12" s="17"/>
      <c r="G12" s="41">
        <v>13.8328</v>
      </c>
      <c r="H12" s="42"/>
    </row>
    <row r="13" spans="1:8" ht="15">
      <c r="A13" s="30" t="s">
        <v>9</v>
      </c>
      <c r="B13" s="31"/>
      <c r="C13" s="32">
        <v>2556918.2</v>
      </c>
      <c r="D13" s="33"/>
      <c r="E13" s="16"/>
      <c r="F13" s="17"/>
      <c r="G13" s="41">
        <v>10.2634</v>
      </c>
      <c r="H13" s="42"/>
    </row>
    <row r="14" spans="1:8" ht="15">
      <c r="A14" s="30" t="s">
        <v>10</v>
      </c>
      <c r="B14" s="31"/>
      <c r="C14" s="32">
        <v>0</v>
      </c>
      <c r="D14" s="33"/>
      <c r="E14" s="16"/>
      <c r="F14" s="17"/>
      <c r="G14" s="41">
        <v>0</v>
      </c>
      <c r="H14" s="42"/>
    </row>
    <row r="15" spans="1:8" ht="15">
      <c r="A15" s="30" t="s">
        <v>11</v>
      </c>
      <c r="B15" s="31"/>
      <c r="C15" s="32">
        <v>977591.32</v>
      </c>
      <c r="D15" s="33"/>
      <c r="E15" s="16"/>
      <c r="F15" s="17"/>
      <c r="G15" s="41">
        <v>3.924</v>
      </c>
      <c r="H15" s="42"/>
    </row>
    <row r="16" spans="1:8" ht="15">
      <c r="A16" s="30" t="s">
        <v>12</v>
      </c>
      <c r="B16" s="31"/>
      <c r="C16" s="32">
        <v>0</v>
      </c>
      <c r="D16" s="33"/>
      <c r="E16" s="16"/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24898380.429999996</v>
      </c>
      <c r="D17" s="27"/>
      <c r="E17" s="43"/>
      <c r="F17" s="44"/>
      <c r="G17" s="28">
        <f>SUM(G11:H16)</f>
        <v>99.94180000000001</v>
      </c>
      <c r="H17" s="29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20" t="s">
        <v>23</v>
      </c>
      <c r="B21" s="20"/>
      <c r="C21" s="15"/>
      <c r="D21" s="15"/>
      <c r="E21" s="21" t="s">
        <v>14</v>
      </c>
      <c r="F21" s="21"/>
      <c r="G21" s="21"/>
      <c r="H21" s="21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21:B21"/>
    <mergeCell ref="E21:H2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36</v>
      </c>
      <c r="B7" s="35"/>
      <c r="C7" s="35"/>
      <c r="D7" s="35"/>
      <c r="E7" s="35"/>
      <c r="F7" s="35"/>
      <c r="G7" s="35"/>
      <c r="H7" s="36"/>
    </row>
    <row r="8" spans="1:8" ht="15">
      <c r="A8" s="37" t="s">
        <v>18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4590207.86</v>
      </c>
      <c r="D11" s="33"/>
      <c r="E11" s="16">
        <v>100</v>
      </c>
      <c r="F11" s="17"/>
      <c r="G11" s="41">
        <v>91.3796</v>
      </c>
      <c r="H11" s="42"/>
    </row>
    <row r="12" spans="1:8" ht="15">
      <c r="A12" s="30" t="s">
        <v>8</v>
      </c>
      <c r="B12" s="31"/>
      <c r="C12" s="32">
        <v>322307.47</v>
      </c>
      <c r="D12" s="33"/>
      <c r="E12" s="16">
        <v>15</v>
      </c>
      <c r="F12" s="17"/>
      <c r="G12" s="41">
        <v>6.4163</v>
      </c>
      <c r="H12" s="42"/>
    </row>
    <row r="13" spans="1:8" ht="15">
      <c r="A13" s="30" t="s">
        <v>9</v>
      </c>
      <c r="B13" s="31"/>
      <c r="C13" s="32">
        <v>0</v>
      </c>
      <c r="D13" s="33"/>
      <c r="E13" s="16"/>
      <c r="F13" s="17"/>
      <c r="G13" s="41">
        <v>0</v>
      </c>
      <c r="H13" s="42"/>
    </row>
    <row r="14" spans="1:8" ht="15">
      <c r="A14" s="30" t="s">
        <v>10</v>
      </c>
      <c r="B14" s="31"/>
      <c r="C14" s="32">
        <v>0</v>
      </c>
      <c r="D14" s="33"/>
      <c r="E14" s="16"/>
      <c r="F14" s="17"/>
      <c r="G14" s="41">
        <v>0</v>
      </c>
      <c r="H14" s="42"/>
    </row>
    <row r="15" spans="1:8" ht="15">
      <c r="A15" s="30" t="s">
        <v>11</v>
      </c>
      <c r="B15" s="31"/>
      <c r="C15" s="32">
        <v>70784.8</v>
      </c>
      <c r="D15" s="33"/>
      <c r="E15" s="16">
        <v>20</v>
      </c>
      <c r="F15" s="17"/>
      <c r="G15" s="41">
        <v>1.4091</v>
      </c>
      <c r="H15" s="42"/>
    </row>
    <row r="16" spans="1:8" ht="15">
      <c r="A16" s="30" t="s">
        <v>12</v>
      </c>
      <c r="B16" s="31"/>
      <c r="C16" s="32">
        <v>0</v>
      </c>
      <c r="D16" s="33"/>
      <c r="E16" s="16">
        <v>20</v>
      </c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4983300.13</v>
      </c>
      <c r="D17" s="25"/>
      <c r="E17" s="26"/>
      <c r="F17" s="27"/>
      <c r="G17" s="28">
        <f>SUM(G11:H16)</f>
        <v>99.20499999999998</v>
      </c>
      <c r="H17" s="29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20" t="s">
        <v>23</v>
      </c>
      <c r="B21" s="20"/>
      <c r="C21" s="15"/>
      <c r="D21" s="15"/>
      <c r="E21" s="21" t="s">
        <v>14</v>
      </c>
      <c r="F21" s="21"/>
      <c r="G21" s="21"/>
      <c r="H21" s="21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21:B21"/>
    <mergeCell ref="E21:H2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36</v>
      </c>
      <c r="B7" s="35"/>
      <c r="C7" s="35"/>
      <c r="D7" s="35"/>
      <c r="E7" s="35"/>
      <c r="F7" s="35"/>
      <c r="G7" s="35"/>
      <c r="H7" s="36"/>
    </row>
    <row r="8" spans="1:8" ht="15">
      <c r="A8" s="37" t="s">
        <v>17</v>
      </c>
      <c r="B8" s="38"/>
      <c r="C8" s="38"/>
      <c r="D8" s="38"/>
      <c r="E8" s="38"/>
      <c r="F8" s="38"/>
      <c r="G8" s="38"/>
      <c r="H8" s="39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21008407.27</v>
      </c>
      <c r="D11" s="33"/>
      <c r="E11" s="16">
        <v>100</v>
      </c>
      <c r="F11" s="17"/>
      <c r="G11" s="41">
        <v>84.2964</v>
      </c>
      <c r="H11" s="42"/>
    </row>
    <row r="12" spans="1:8" ht="15">
      <c r="A12" s="30" t="s">
        <v>8</v>
      </c>
      <c r="B12" s="31"/>
      <c r="C12" s="32">
        <v>927466.2</v>
      </c>
      <c r="D12" s="33"/>
      <c r="E12" s="16">
        <v>15</v>
      </c>
      <c r="F12" s="17"/>
      <c r="G12" s="41">
        <v>3.7215</v>
      </c>
      <c r="H12" s="42"/>
    </row>
    <row r="13" spans="1:8" ht="15">
      <c r="A13" s="30" t="s">
        <v>9</v>
      </c>
      <c r="B13" s="31"/>
      <c r="C13" s="32">
        <v>154438.17</v>
      </c>
      <c r="D13" s="33"/>
      <c r="E13" s="16"/>
      <c r="F13" s="17"/>
      <c r="G13" s="41">
        <v>0.6197</v>
      </c>
      <c r="H13" s="42"/>
    </row>
    <row r="14" spans="1:8" ht="15">
      <c r="A14" s="30" t="s">
        <v>10</v>
      </c>
      <c r="B14" s="31"/>
      <c r="C14" s="32">
        <v>0</v>
      </c>
      <c r="D14" s="33"/>
      <c r="E14" s="16">
        <v>10</v>
      </c>
      <c r="F14" s="17"/>
      <c r="G14" s="41">
        <v>0</v>
      </c>
      <c r="H14" s="42"/>
    </row>
    <row r="15" spans="1:8" ht="15">
      <c r="A15" s="30" t="s">
        <v>11</v>
      </c>
      <c r="B15" s="31"/>
      <c r="C15" s="32">
        <v>2367483.3</v>
      </c>
      <c r="D15" s="33"/>
      <c r="E15" s="16"/>
      <c r="F15" s="17"/>
      <c r="G15" s="41">
        <v>9.4995</v>
      </c>
      <c r="H15" s="42"/>
    </row>
    <row r="16" spans="1:8" ht="15">
      <c r="A16" s="30" t="s">
        <v>12</v>
      </c>
      <c r="B16" s="31"/>
      <c r="C16" s="32">
        <v>0</v>
      </c>
      <c r="D16" s="33"/>
      <c r="E16" s="16">
        <v>20</v>
      </c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24457794.94</v>
      </c>
      <c r="D17" s="25"/>
      <c r="E17" s="26"/>
      <c r="F17" s="27"/>
      <c r="G17" s="28">
        <f>SUM(G11:H16)</f>
        <v>98.1371</v>
      </c>
      <c r="H17" s="29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20" t="s">
        <v>13</v>
      </c>
      <c r="B21" s="20"/>
      <c r="C21" s="15"/>
      <c r="D21" s="15"/>
      <c r="E21" s="21" t="s">
        <v>14</v>
      </c>
      <c r="F21" s="21"/>
      <c r="G21" s="21"/>
      <c r="H21" s="21"/>
    </row>
  </sheetData>
  <sheetProtection/>
  <mergeCells count="36"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4" t="s">
        <v>37</v>
      </c>
      <c r="B7" s="35"/>
      <c r="C7" s="35"/>
      <c r="D7" s="35"/>
      <c r="E7" s="35"/>
      <c r="F7" s="35"/>
      <c r="G7" s="35"/>
      <c r="H7" s="36"/>
    </row>
    <row r="8" spans="1:8" ht="15">
      <c r="A8" s="34" t="s">
        <v>32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40" t="s">
        <v>2</v>
      </c>
      <c r="B10" s="40"/>
      <c r="C10" s="40" t="s">
        <v>3</v>
      </c>
      <c r="D10" s="40"/>
      <c r="E10" s="40" t="s">
        <v>4</v>
      </c>
      <c r="F10" s="40"/>
      <c r="G10" s="40" t="s">
        <v>6</v>
      </c>
      <c r="H10" s="40"/>
    </row>
    <row r="11" spans="1:8" ht="15">
      <c r="A11" s="30" t="s">
        <v>7</v>
      </c>
      <c r="B11" s="31"/>
      <c r="C11" s="32">
        <v>13494174.05</v>
      </c>
      <c r="D11" s="33"/>
      <c r="E11" s="16"/>
      <c r="F11" s="17"/>
      <c r="G11" s="41">
        <v>92.3621</v>
      </c>
      <c r="H11" s="42"/>
    </row>
    <row r="12" spans="1:8" ht="15">
      <c r="A12" s="30" t="s">
        <v>8</v>
      </c>
      <c r="B12" s="31"/>
      <c r="C12" s="32">
        <v>391166</v>
      </c>
      <c r="D12" s="33"/>
      <c r="E12" s="16"/>
      <c r="F12" s="17"/>
      <c r="G12" s="41">
        <v>2.6774</v>
      </c>
      <c r="H12" s="42"/>
    </row>
    <row r="13" spans="1:8" ht="15">
      <c r="A13" s="30" t="s">
        <v>9</v>
      </c>
      <c r="B13" s="31"/>
      <c r="C13" s="32">
        <v>187729.05</v>
      </c>
      <c r="D13" s="33"/>
      <c r="E13" s="16"/>
      <c r="F13" s="17"/>
      <c r="G13" s="41">
        <v>1.2849</v>
      </c>
      <c r="H13" s="42"/>
    </row>
    <row r="14" spans="1:8" ht="15">
      <c r="A14" s="30" t="s">
        <v>10</v>
      </c>
      <c r="B14" s="31"/>
      <c r="C14" s="32">
        <v>0</v>
      </c>
      <c r="D14" s="33"/>
      <c r="E14" s="16"/>
      <c r="F14" s="17"/>
      <c r="G14" s="41">
        <v>0</v>
      </c>
      <c r="H14" s="42"/>
    </row>
    <row r="15" spans="1:8" ht="15">
      <c r="A15" s="30" t="s">
        <v>11</v>
      </c>
      <c r="B15" s="31"/>
      <c r="C15" s="32">
        <v>342492.08</v>
      </c>
      <c r="D15" s="33"/>
      <c r="E15" s="16"/>
      <c r="F15" s="17"/>
      <c r="G15" s="41">
        <v>2.3442</v>
      </c>
      <c r="H15" s="42"/>
    </row>
    <row r="16" spans="1:8" ht="15">
      <c r="A16" s="30" t="s">
        <v>12</v>
      </c>
      <c r="B16" s="31"/>
      <c r="C16" s="32">
        <v>0</v>
      </c>
      <c r="D16" s="33"/>
      <c r="E16" s="16"/>
      <c r="F16" s="17"/>
      <c r="G16" s="41">
        <v>0</v>
      </c>
      <c r="H16" s="42"/>
    </row>
    <row r="17" spans="1:8" ht="15">
      <c r="A17" s="22" t="s">
        <v>5</v>
      </c>
      <c r="B17" s="23"/>
      <c r="C17" s="24">
        <f>SUM(C11:D16)</f>
        <v>14415561.180000002</v>
      </c>
      <c r="D17" s="27"/>
      <c r="E17" s="43"/>
      <c r="F17" s="44"/>
      <c r="G17" s="45">
        <f>SUM(G11:H16)</f>
        <v>98.6686</v>
      </c>
      <c r="H17" s="46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47" t="s">
        <v>23</v>
      </c>
      <c r="B21" s="47"/>
      <c r="F21" s="48" t="s">
        <v>14</v>
      </c>
      <c r="G21" s="48"/>
      <c r="H21" s="48"/>
    </row>
  </sheetData>
  <sheetProtection/>
  <mergeCells count="36">
    <mergeCell ref="A7:H7"/>
    <mergeCell ref="A8:H8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21:B21"/>
    <mergeCell ref="F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2010-07-16T07:36:42Z</cp:lastPrinted>
  <dcterms:created xsi:type="dcterms:W3CDTF">1996-10-14T23:33:28Z</dcterms:created>
  <dcterms:modified xsi:type="dcterms:W3CDTF">2016-07-12T12:47:58Z</dcterms:modified>
  <cp:category/>
  <cp:version/>
  <cp:contentType/>
  <cp:contentStatus/>
</cp:coreProperties>
</file>