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11"/>
  </bookViews>
  <sheets>
    <sheet name="BLBP" sheetId="1" r:id="rId1"/>
    <sheet name="BLKP" sheetId="2" r:id="rId2"/>
    <sheet name="BRSP" sheetId="3" r:id="rId3"/>
    <sheet name="EINP" sheetId="4" r:id="rId4"/>
    <sheet name="INVP" sheetId="5" r:id="rId5"/>
    <sheet name="JHKP" sheetId="6" r:id="rId6"/>
    <sheet name="KRIP" sheetId="7" r:id="rId7"/>
    <sheet name="PRVP" sheetId="8" r:id="rId8"/>
    <sheet name="UNIP" sheetId="9" r:id="rId9"/>
    <sheet name="ZPTP" sheetId="10" r:id="rId10"/>
    <sheet name="JP-M-3" sheetId="11" r:id="rId11"/>
    <sheet name="JP-M-4" sheetId="12" r:id="rId12"/>
  </sheets>
  <definedNames/>
  <calcPr fullCalcOnLoad="1"/>
</workbook>
</file>

<file path=xl/sharedStrings.xml><?xml version="1.0" encoding="utf-8"?>
<sst xmlns="http://schemas.openxmlformats.org/spreadsheetml/2006/main" count="180" uniqueCount="34">
  <si>
    <t>ulaganja investicionog fonda za koji vodi poslove depozitara</t>
  </si>
  <si>
    <t>Izvještaj banke depozitara o rezultatima provjere odstupanja od ciljane strukture</t>
  </si>
  <si>
    <t>Vrsta imovine</t>
  </si>
  <si>
    <t>Vrijednost (KM)</t>
  </si>
  <si>
    <t>Ciljani udio (%)</t>
  </si>
  <si>
    <t>Ukupno</t>
  </si>
  <si>
    <t>Trenutni udio (%)</t>
  </si>
  <si>
    <t>Akcije</t>
  </si>
  <si>
    <t>Obveznice</t>
  </si>
  <si>
    <t>Ostale hartije od vrijednosti</t>
  </si>
  <si>
    <t>Depoziti i plasmani</t>
  </si>
  <si>
    <t>Gotovina i gotovinski ekvivalenti</t>
  </si>
  <si>
    <t>Nekretnine</t>
  </si>
  <si>
    <r>
      <t xml:space="preserve">Investicioni fond:   </t>
    </r>
    <r>
      <rPr>
        <sz val="12"/>
        <rFont val="Arial"/>
        <family val="2"/>
      </rPr>
      <t>UNIOINVEST FOND AD BIJELJINA</t>
    </r>
  </si>
  <si>
    <r>
      <t xml:space="preserve">Investicioni fond:   </t>
    </r>
    <r>
      <rPr>
        <sz val="12"/>
        <rFont val="Arial"/>
        <family val="2"/>
      </rPr>
      <t>JAHORINA KONSEKO INVEST AD PALE</t>
    </r>
  </si>
  <si>
    <r>
      <t xml:space="preserve">Investicioni fond:   </t>
    </r>
    <r>
      <rPr>
        <sz val="12"/>
        <rFont val="Arial"/>
        <family val="2"/>
      </rPr>
      <t>BORS INVEST FOND AD BANJA LUKA</t>
    </r>
  </si>
  <si>
    <r>
      <t xml:space="preserve">Investicioni fond:   </t>
    </r>
    <r>
      <rPr>
        <sz val="12"/>
        <rFont val="Arial"/>
        <family val="2"/>
      </rPr>
      <t>BLB-PROFIT AD BANJA LUKA</t>
    </r>
  </si>
  <si>
    <r>
      <t xml:space="preserve">Investicioni fond:   </t>
    </r>
    <r>
      <rPr>
        <sz val="12"/>
        <rFont val="Arial"/>
        <family val="2"/>
      </rPr>
      <t>EUROINVESTMENT FOND AD BANJA LUKA</t>
    </r>
  </si>
  <si>
    <r>
      <t xml:space="preserve">Investicioni fond:   </t>
    </r>
    <r>
      <rPr>
        <sz val="12"/>
        <rFont val="Arial"/>
        <family val="2"/>
      </rPr>
      <t>MIKROFIN PLUS</t>
    </r>
  </si>
  <si>
    <r>
      <t xml:space="preserve">Investicioni fond:   </t>
    </r>
    <r>
      <rPr>
        <sz val="12"/>
        <rFont val="Arial"/>
        <family val="2"/>
      </rPr>
      <t>KRISTAL KAPITAL</t>
    </r>
  </si>
  <si>
    <r>
      <t xml:space="preserve">Investicioni fond:   </t>
    </r>
    <r>
      <rPr>
        <sz val="12"/>
        <rFont val="Arial"/>
        <family val="2"/>
      </rPr>
      <t>KRISTAL INVEST FOND AD BANJA LUKA</t>
    </r>
  </si>
  <si>
    <r>
      <t xml:space="preserve">Investicioni fond:     </t>
    </r>
    <r>
      <rPr>
        <sz val="12"/>
        <rFont val="Arial"/>
        <family val="2"/>
      </rPr>
      <t>INVEST NOVA FOND AD BIJELJINA</t>
    </r>
  </si>
  <si>
    <r>
      <t xml:space="preserve">Investicioni fond:    </t>
    </r>
    <r>
      <rPr>
        <sz val="12"/>
        <rFont val="Arial"/>
        <family val="2"/>
      </rPr>
      <t>PRIVREDNIK INVEST AD BANJA LUKA</t>
    </r>
  </si>
  <si>
    <r>
      <t xml:space="preserve">Investicioni fond:     </t>
    </r>
    <r>
      <rPr>
        <sz val="12"/>
        <rFont val="Arial"/>
        <family val="2"/>
      </rPr>
      <t>ZEPTER FOND AD BANJA LUKA</t>
    </r>
  </si>
  <si>
    <r>
      <t xml:space="preserve">Investicioni fond:     </t>
    </r>
    <r>
      <rPr>
        <sz val="12"/>
        <rFont val="Arial"/>
        <family val="2"/>
      </rPr>
      <t>BALKAN INVESTMENT FOND AD BANJA LUKA</t>
    </r>
  </si>
  <si>
    <r>
      <t xml:space="preserve">Izvještaj na dan:   </t>
    </r>
    <r>
      <rPr>
        <sz val="12"/>
        <rFont val="Arial"/>
        <family val="2"/>
      </rPr>
      <t xml:space="preserve"> 30.06.2015.</t>
    </r>
  </si>
  <si>
    <t>Izvještaj na dan:      30.06.2015.</t>
  </si>
  <si>
    <r>
      <t xml:space="preserve">Izvještaj na dan:    </t>
    </r>
    <r>
      <rPr>
        <sz val="12"/>
        <rFont val="Arial"/>
        <family val="2"/>
      </rPr>
      <t xml:space="preserve"> 30.06.2015.</t>
    </r>
  </si>
  <si>
    <r>
      <t xml:space="preserve">Izvještaj na dan:     </t>
    </r>
    <r>
      <rPr>
        <sz val="12"/>
        <rFont val="Arial"/>
        <family val="2"/>
      </rPr>
      <t xml:space="preserve"> 30.06.2015.</t>
    </r>
  </si>
  <si>
    <r>
      <t xml:space="preserve">Izvještaj na dan:     </t>
    </r>
    <r>
      <rPr>
        <sz val="12"/>
        <rFont val="Arial"/>
        <family val="2"/>
      </rPr>
      <t xml:space="preserve">   30.06.2015.</t>
    </r>
  </si>
  <si>
    <t>Izvještaj na dan:    30.06.2015.</t>
  </si>
  <si>
    <t>Izvještaj na dan:  30.06.2015.</t>
  </si>
  <si>
    <t>Izvještaj na dan:   30.06.2015.</t>
  </si>
  <si>
    <r>
      <t>Izvještaj na dan:</t>
    </r>
    <r>
      <rPr>
        <sz val="12"/>
        <rFont val="Arial"/>
        <family val="2"/>
      </rPr>
      <t xml:space="preserve">    30.06.2015.</t>
    </r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</si>
</sst>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.0000"/>
    <numFmt numFmtId="182" formatCode="#,##0.000000"/>
  </numFmts>
  <fonts count="38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2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81" fontId="1" fillId="0" borderId="10" xfId="0" applyNumberFormat="1" applyFont="1" applyBorder="1" applyAlignment="1">
      <alignment horizontal="right"/>
    </xf>
    <xf numFmtId="181" fontId="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80" fontId="1" fillId="33" borderId="10" xfId="0" applyNumberFormat="1" applyFont="1" applyFill="1" applyBorder="1" applyAlignment="1">
      <alignment horizontal="right"/>
    </xf>
    <xf numFmtId="180" fontId="1" fillId="33" borderId="11" xfId="0" applyNumberFormat="1" applyFont="1" applyFill="1" applyBorder="1" applyAlignment="1">
      <alignment horizontal="right"/>
    </xf>
    <xf numFmtId="180" fontId="1" fillId="0" borderId="10" xfId="0" applyNumberFormat="1" applyFont="1" applyBorder="1" applyAlignment="1">
      <alignment horizontal="right"/>
    </xf>
    <xf numFmtId="180" fontId="1" fillId="0" borderId="11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1" fontId="1" fillId="33" borderId="10" xfId="0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7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25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16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14829611.29</v>
      </c>
      <c r="D11" s="8"/>
      <c r="E11" s="9">
        <v>100</v>
      </c>
      <c r="F11" s="10"/>
      <c r="G11" s="11">
        <v>92.1006</v>
      </c>
      <c r="H11" s="12"/>
    </row>
    <row r="12" spans="1:8" ht="15">
      <c r="A12" s="16" t="s">
        <v>8</v>
      </c>
      <c r="B12" s="17"/>
      <c r="C12" s="7">
        <v>252879.75</v>
      </c>
      <c r="D12" s="8"/>
      <c r="E12" s="9">
        <v>25</v>
      </c>
      <c r="F12" s="10"/>
      <c r="G12" s="11">
        <v>1.5705</v>
      </c>
      <c r="H12" s="12"/>
    </row>
    <row r="13" spans="1:8" ht="15">
      <c r="A13" s="16" t="s">
        <v>9</v>
      </c>
      <c r="B13" s="17"/>
      <c r="C13" s="7">
        <v>16356.05</v>
      </c>
      <c r="D13" s="8"/>
      <c r="E13" s="9"/>
      <c r="F13" s="10"/>
      <c r="G13" s="11">
        <v>0.1016</v>
      </c>
      <c r="H13" s="12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11">
        <v>0</v>
      </c>
      <c r="H14" s="12"/>
    </row>
    <row r="15" spans="1:8" ht="15">
      <c r="A15" s="16" t="s">
        <v>11</v>
      </c>
      <c r="B15" s="17"/>
      <c r="C15" s="7">
        <v>506013.14</v>
      </c>
      <c r="D15" s="8"/>
      <c r="E15" s="9">
        <v>20</v>
      </c>
      <c r="F15" s="10"/>
      <c r="G15" s="11">
        <v>3.1426</v>
      </c>
      <c r="H15" s="12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11">
        <v>0</v>
      </c>
      <c r="H16" s="12"/>
    </row>
    <row r="17" spans="1:8" ht="15">
      <c r="A17" s="19" t="s">
        <v>5</v>
      </c>
      <c r="B17" s="20"/>
      <c r="C17" s="21">
        <f>SUM(C11:D16)</f>
        <v>15604860.23</v>
      </c>
      <c r="D17" s="22"/>
      <c r="E17" s="23"/>
      <c r="F17" s="24"/>
      <c r="G17" s="25">
        <f>SUM(G11:H16)</f>
        <v>96.9153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98093659.51</v>
      </c>
      <c r="D11" s="8"/>
      <c r="E11" s="9">
        <v>100</v>
      </c>
      <c r="F11" s="10"/>
      <c r="G11" s="27">
        <v>71.2107</v>
      </c>
      <c r="H11" s="28"/>
    </row>
    <row r="12" spans="1:8" ht="15">
      <c r="A12" s="16" t="s">
        <v>8</v>
      </c>
      <c r="B12" s="17"/>
      <c r="C12" s="7">
        <v>14370932.28</v>
      </c>
      <c r="D12" s="8"/>
      <c r="E12" s="9">
        <v>30</v>
      </c>
      <c r="F12" s="10"/>
      <c r="G12" s="27">
        <v>10.4325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18500000</v>
      </c>
      <c r="D14" s="8"/>
      <c r="E14" s="9">
        <v>20</v>
      </c>
      <c r="F14" s="10"/>
      <c r="G14" s="27">
        <v>13.43</v>
      </c>
      <c r="H14" s="28"/>
    </row>
    <row r="15" spans="1:8" ht="15">
      <c r="A15" s="16" t="s">
        <v>11</v>
      </c>
      <c r="B15" s="17"/>
      <c r="C15" s="7">
        <v>1742720.59</v>
      </c>
      <c r="D15" s="8"/>
      <c r="E15" s="9"/>
      <c r="F15" s="10"/>
      <c r="G15" s="27">
        <v>1.2651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132707312.38000001</v>
      </c>
      <c r="D17" s="24"/>
      <c r="E17" s="29"/>
      <c r="F17" s="30"/>
      <c r="G17" s="31">
        <f>SUM(G11:H16)</f>
        <v>96.33830000000002</v>
      </c>
      <c r="H17" s="32"/>
    </row>
  </sheetData>
  <sheetProtection/>
  <mergeCells count="34">
    <mergeCell ref="A7:H7"/>
    <mergeCell ref="A8:H8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6:F16"/>
    <mergeCell ref="G16:H16"/>
    <mergeCell ref="A13:B13"/>
    <mergeCell ref="C13:D13"/>
    <mergeCell ref="E13:F13"/>
    <mergeCell ref="G13:H13"/>
    <mergeCell ref="A14:B14"/>
    <mergeCell ref="C14:D14"/>
    <mergeCell ref="E14:F14"/>
    <mergeCell ref="G14:H14"/>
    <mergeCell ref="A17:B17"/>
    <mergeCell ref="C17:D17"/>
    <mergeCell ref="E17:F17"/>
    <mergeCell ref="G17:H17"/>
    <mergeCell ref="A15:B15"/>
    <mergeCell ref="C15:D15"/>
    <mergeCell ref="E15:F15"/>
    <mergeCell ref="G15:H15"/>
    <mergeCell ref="A16:B16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33" t="s">
        <v>33</v>
      </c>
      <c r="B7" s="34"/>
      <c r="C7" s="34"/>
      <c r="D7" s="34"/>
      <c r="E7" s="34"/>
      <c r="F7" s="34"/>
      <c r="G7" s="34"/>
      <c r="H7" s="35"/>
    </row>
    <row r="8" spans="1:8" ht="15">
      <c r="A8" s="13" t="s">
        <v>19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568351.84</v>
      </c>
      <c r="D11" s="8"/>
      <c r="E11" s="9">
        <v>80</v>
      </c>
      <c r="F11" s="10"/>
      <c r="G11" s="27">
        <v>70.4335</v>
      </c>
      <c r="H11" s="28"/>
    </row>
    <row r="12" spans="1:8" ht="15">
      <c r="A12" s="16" t="s">
        <v>8</v>
      </c>
      <c r="B12" s="17"/>
      <c r="C12" s="7">
        <v>138551.26</v>
      </c>
      <c r="D12" s="8"/>
      <c r="E12" s="9">
        <v>20</v>
      </c>
      <c r="F12" s="10"/>
      <c r="G12" s="27">
        <v>17.1701</v>
      </c>
      <c r="H12" s="28"/>
    </row>
    <row r="13" spans="1:8" ht="15">
      <c r="A13" s="16" t="s">
        <v>9</v>
      </c>
      <c r="B13" s="17"/>
      <c r="C13" s="7">
        <v>77587.76</v>
      </c>
      <c r="D13" s="8"/>
      <c r="E13" s="9"/>
      <c r="F13" s="10"/>
      <c r="G13" s="27">
        <v>9.6151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30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11559.22</v>
      </c>
      <c r="D15" s="8"/>
      <c r="E15" s="9"/>
      <c r="F15" s="10"/>
      <c r="G15" s="27">
        <v>1.4325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SUM(C11:C16)</f>
        <v>796050.08</v>
      </c>
      <c r="D17" s="22"/>
      <c r="E17" s="23"/>
      <c r="F17" s="24"/>
      <c r="G17" s="25">
        <f>SUM(G11:H16)</f>
        <v>98.6512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18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857978.35</v>
      </c>
      <c r="D11" s="8"/>
      <c r="E11" s="9">
        <v>90</v>
      </c>
      <c r="F11" s="10"/>
      <c r="G11" s="27">
        <v>21.2766</v>
      </c>
      <c r="H11" s="28"/>
    </row>
    <row r="12" spans="1:8" ht="15">
      <c r="A12" s="16" t="s">
        <v>8</v>
      </c>
      <c r="B12" s="17"/>
      <c r="C12" s="7">
        <v>1360422.32</v>
      </c>
      <c r="D12" s="8"/>
      <c r="E12" s="9">
        <v>80</v>
      </c>
      <c r="F12" s="10"/>
      <c r="G12" s="27">
        <v>33.7365</v>
      </c>
      <c r="H12" s="28"/>
    </row>
    <row r="13" spans="1:8" ht="15">
      <c r="A13" s="16" t="s">
        <v>9</v>
      </c>
      <c r="B13" s="17"/>
      <c r="C13" s="7">
        <v>286585.09</v>
      </c>
      <c r="D13" s="8"/>
      <c r="E13" s="9"/>
      <c r="F13" s="10"/>
      <c r="G13" s="27">
        <v>7.1069</v>
      </c>
      <c r="H13" s="28"/>
    </row>
    <row r="14" spans="1:8" ht="15">
      <c r="A14" s="16" t="s">
        <v>10</v>
      </c>
      <c r="B14" s="17"/>
      <c r="C14" s="7">
        <v>1330000</v>
      </c>
      <c r="D14" s="8"/>
      <c r="E14" s="9">
        <v>40</v>
      </c>
      <c r="F14" s="10"/>
      <c r="G14" s="27">
        <v>32.9821</v>
      </c>
      <c r="H14" s="28"/>
    </row>
    <row r="15" spans="1:8" ht="15">
      <c r="A15" s="16" t="s">
        <v>11</v>
      </c>
      <c r="B15" s="17"/>
      <c r="C15" s="7">
        <v>137733.14</v>
      </c>
      <c r="D15" s="8"/>
      <c r="E15" s="9"/>
      <c r="F15" s="10"/>
      <c r="G15" s="27">
        <v>3.4156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3972718.9</v>
      </c>
      <c r="D17" s="22"/>
      <c r="E17" s="23"/>
      <c r="F17" s="24"/>
      <c r="G17" s="25">
        <f>SUM(G11:H16)</f>
        <v>98.5177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26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3635034.92</v>
      </c>
      <c r="D11" s="8"/>
      <c r="E11" s="9">
        <v>100</v>
      </c>
      <c r="F11" s="10"/>
      <c r="G11" s="27">
        <v>52.2651</v>
      </c>
      <c r="H11" s="28"/>
    </row>
    <row r="12" spans="1:8" ht="15">
      <c r="A12" s="16" t="s">
        <v>8</v>
      </c>
      <c r="B12" s="17"/>
      <c r="C12" s="7">
        <v>1053651.2</v>
      </c>
      <c r="D12" s="8"/>
      <c r="E12" s="9"/>
      <c r="F12" s="10"/>
      <c r="G12" s="27">
        <v>15.1496</v>
      </c>
      <c r="H12" s="28"/>
    </row>
    <row r="13" spans="1:8" ht="15">
      <c r="A13" s="16" t="s">
        <v>9</v>
      </c>
      <c r="B13" s="17"/>
      <c r="C13" s="7">
        <v>0</v>
      </c>
      <c r="D13" s="8"/>
      <c r="E13" s="9">
        <v>30</v>
      </c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20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431038.92</v>
      </c>
      <c r="D15" s="8"/>
      <c r="E15" s="9">
        <v>20</v>
      </c>
      <c r="F15" s="10"/>
      <c r="G15" s="27">
        <v>6.1975</v>
      </c>
      <c r="H15" s="28"/>
    </row>
    <row r="16" spans="1:8" ht="15">
      <c r="A16" s="16" t="s">
        <v>12</v>
      </c>
      <c r="B16" s="17"/>
      <c r="C16" s="7">
        <v>1470305.1</v>
      </c>
      <c r="D16" s="8"/>
      <c r="E16" s="9">
        <v>60</v>
      </c>
      <c r="F16" s="10"/>
      <c r="G16" s="27">
        <v>21.1403</v>
      </c>
      <c r="H16" s="28"/>
    </row>
    <row r="17" spans="1:8" ht="15">
      <c r="A17" s="19" t="s">
        <v>5</v>
      </c>
      <c r="B17" s="20"/>
      <c r="C17" s="21">
        <f>SUM(C11:D16)</f>
        <v>6590030.140000001</v>
      </c>
      <c r="D17" s="24"/>
      <c r="E17" s="29"/>
      <c r="F17" s="30"/>
      <c r="G17" s="31">
        <f>SUM(G11:H16)</f>
        <v>94.7525</v>
      </c>
      <c r="H17" s="32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27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15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8274392.82</v>
      </c>
      <c r="D11" s="8"/>
      <c r="E11" s="9"/>
      <c r="F11" s="10"/>
      <c r="G11" s="27">
        <v>95.206</v>
      </c>
      <c r="H11" s="28"/>
    </row>
    <row r="12" spans="1:8" ht="15">
      <c r="A12" s="16" t="s">
        <v>8</v>
      </c>
      <c r="B12" s="17"/>
      <c r="C12" s="7">
        <v>43141.89</v>
      </c>
      <c r="D12" s="8"/>
      <c r="E12" s="9"/>
      <c r="F12" s="10"/>
      <c r="G12" s="27">
        <v>0.4964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308995.21</v>
      </c>
      <c r="D15" s="8"/>
      <c r="E15" s="9"/>
      <c r="F15" s="10"/>
      <c r="G15" s="27">
        <v>3.5553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8626529.92</v>
      </c>
      <c r="D17" s="22"/>
      <c r="E17" s="23"/>
      <c r="F17" s="24"/>
      <c r="G17" s="25">
        <f>SUM(G11:H16)</f>
        <v>99.2577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28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17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18007383.13</v>
      </c>
      <c r="D11" s="8"/>
      <c r="E11" s="9"/>
      <c r="F11" s="10"/>
      <c r="G11" s="27">
        <v>89.0708</v>
      </c>
      <c r="H11" s="28"/>
    </row>
    <row r="12" spans="1:8" ht="15">
      <c r="A12" s="16" t="s">
        <v>8</v>
      </c>
      <c r="B12" s="17"/>
      <c r="C12" s="7">
        <v>306857.95</v>
      </c>
      <c r="D12" s="8"/>
      <c r="E12" s="9"/>
      <c r="F12" s="10"/>
      <c r="G12" s="27">
        <v>1.5178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1000000</v>
      </c>
      <c r="D14" s="8"/>
      <c r="E14" s="9"/>
      <c r="F14" s="10"/>
      <c r="G14" s="27">
        <v>4.9463</v>
      </c>
      <c r="H14" s="28"/>
    </row>
    <row r="15" spans="1:8" ht="15">
      <c r="A15" s="16" t="s">
        <v>11</v>
      </c>
      <c r="B15" s="17"/>
      <c r="C15" s="7">
        <v>511458.14</v>
      </c>
      <c r="D15" s="8"/>
      <c r="E15" s="9"/>
      <c r="F15" s="10"/>
      <c r="G15" s="27">
        <v>2.5299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19825699.22</v>
      </c>
      <c r="D17" s="22"/>
      <c r="E17" s="23"/>
      <c r="F17" s="24"/>
      <c r="G17" s="25">
        <f>SUM(G11:H16)</f>
        <v>98.06479999999999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29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21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22498358.75</v>
      </c>
      <c r="D11" s="8"/>
      <c r="E11" s="9"/>
      <c r="F11" s="10"/>
      <c r="G11" s="27">
        <v>78.9123</v>
      </c>
      <c r="H11" s="28"/>
    </row>
    <row r="12" spans="1:8" ht="15">
      <c r="A12" s="16" t="s">
        <v>8</v>
      </c>
      <c r="B12" s="17"/>
      <c r="C12" s="7">
        <v>4195202.99</v>
      </c>
      <c r="D12" s="8"/>
      <c r="E12" s="9"/>
      <c r="F12" s="10"/>
      <c r="G12" s="27">
        <v>14.7145</v>
      </c>
      <c r="H12" s="28"/>
    </row>
    <row r="13" spans="1:8" ht="15">
      <c r="A13" s="16" t="s">
        <v>9</v>
      </c>
      <c r="B13" s="17"/>
      <c r="C13" s="7">
        <v>1054631.25</v>
      </c>
      <c r="D13" s="8"/>
      <c r="E13" s="9"/>
      <c r="F13" s="10"/>
      <c r="G13" s="27">
        <v>3.6991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746777.39</v>
      </c>
      <c r="D15" s="8"/>
      <c r="E15" s="9"/>
      <c r="F15" s="10"/>
      <c r="G15" s="27">
        <v>2.6193</v>
      </c>
      <c r="H15" s="28"/>
    </row>
    <row r="16" spans="1:8" ht="15">
      <c r="A16" s="16" t="s">
        <v>12</v>
      </c>
      <c r="B16" s="17"/>
      <c r="C16" s="7">
        <v>0</v>
      </c>
      <c r="D16" s="8"/>
      <c r="E16" s="9"/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28494970.380000003</v>
      </c>
      <c r="D17" s="24"/>
      <c r="E17" s="29"/>
      <c r="F17" s="30"/>
      <c r="G17" s="25">
        <f>SUM(G11:H16)</f>
        <v>99.9452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30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14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7291171.74</v>
      </c>
      <c r="D11" s="8"/>
      <c r="E11" s="9">
        <v>100</v>
      </c>
      <c r="F11" s="10"/>
      <c r="G11" s="27">
        <v>94.4854</v>
      </c>
      <c r="H11" s="28"/>
    </row>
    <row r="12" spans="1:8" ht="15">
      <c r="A12" s="16" t="s">
        <v>8</v>
      </c>
      <c r="B12" s="17"/>
      <c r="C12" s="7">
        <v>310990.58</v>
      </c>
      <c r="D12" s="8"/>
      <c r="E12" s="9">
        <v>15</v>
      </c>
      <c r="F12" s="10"/>
      <c r="G12" s="27">
        <v>4.0301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</row>
    <row r="15" spans="1:8" ht="15">
      <c r="A15" s="16" t="s">
        <v>11</v>
      </c>
      <c r="B15" s="17"/>
      <c r="C15" s="7">
        <v>76267.3</v>
      </c>
      <c r="D15" s="8"/>
      <c r="E15" s="9">
        <v>20</v>
      </c>
      <c r="F15" s="10"/>
      <c r="G15" s="27">
        <v>0.9883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7678429.62</v>
      </c>
      <c r="D17" s="22"/>
      <c r="E17" s="23"/>
      <c r="F17" s="24"/>
      <c r="G17" s="25">
        <f>SUM(G11:H16)</f>
        <v>99.5038</v>
      </c>
      <c r="H17" s="26"/>
    </row>
  </sheetData>
  <sheetProtection/>
  <mergeCells count="34">
    <mergeCell ref="E14:F14"/>
    <mergeCell ref="G14:H14"/>
    <mergeCell ref="G16:H16"/>
    <mergeCell ref="A16:B16"/>
    <mergeCell ref="C14:D14"/>
    <mergeCell ref="C15:D15"/>
    <mergeCell ref="C16:D16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7:B17"/>
    <mergeCell ref="C17:D17"/>
    <mergeCell ref="E17:F17"/>
    <mergeCell ref="G17:H17"/>
    <mergeCell ref="E16:F16"/>
    <mergeCell ref="G15:H1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20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29787576.27</v>
      </c>
      <c r="D11" s="8"/>
      <c r="E11" s="9">
        <v>100</v>
      </c>
      <c r="F11" s="10"/>
      <c r="G11" s="27">
        <v>92.9123</v>
      </c>
      <c r="H11" s="28"/>
    </row>
    <row r="12" spans="1:8" ht="15">
      <c r="A12" s="16" t="s">
        <v>8</v>
      </c>
      <c r="B12" s="17"/>
      <c r="C12" s="7">
        <v>958390.25</v>
      </c>
      <c r="D12" s="8"/>
      <c r="E12" s="9">
        <v>15</v>
      </c>
      <c r="F12" s="10"/>
      <c r="G12" s="27">
        <v>2.9894</v>
      </c>
      <c r="H12" s="28"/>
    </row>
    <row r="13" spans="1:8" ht="15">
      <c r="A13" s="16" t="s">
        <v>9</v>
      </c>
      <c r="B13" s="17"/>
      <c r="C13" s="7">
        <v>169734.34</v>
      </c>
      <c r="D13" s="8"/>
      <c r="E13" s="9"/>
      <c r="F13" s="10"/>
      <c r="G13" s="27">
        <v>0.5294</v>
      </c>
      <c r="H13" s="28"/>
    </row>
    <row r="14" spans="1:8" ht="15">
      <c r="A14" s="16" t="s">
        <v>10</v>
      </c>
      <c r="B14" s="17"/>
      <c r="C14" s="7">
        <v>0</v>
      </c>
      <c r="D14" s="8"/>
      <c r="E14" s="9">
        <v>10</v>
      </c>
      <c r="F14" s="10"/>
      <c r="G14" s="27">
        <v>0</v>
      </c>
      <c r="H14" s="28"/>
    </row>
    <row r="15" spans="1:8" ht="15">
      <c r="A15" s="16" t="s">
        <v>11</v>
      </c>
      <c r="B15" s="17"/>
      <c r="C15" s="7">
        <v>691159.44</v>
      </c>
      <c r="D15" s="8"/>
      <c r="E15" s="9"/>
      <c r="F15" s="10"/>
      <c r="G15" s="27">
        <v>2.1558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31606860.3</v>
      </c>
      <c r="D17" s="22"/>
      <c r="E17" s="23"/>
      <c r="F17" s="24"/>
      <c r="G17" s="25">
        <f>SUM(G11:H16)</f>
        <v>98.5869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9" width="9.140625" style="1" customWidth="1"/>
    <col min="10" max="10" width="12.140625" style="1" bestFit="1" customWidth="1"/>
    <col min="11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31</v>
      </c>
      <c r="B7" s="14"/>
      <c r="C7" s="14"/>
      <c r="D7" s="14"/>
      <c r="E7" s="14"/>
      <c r="F7" s="14"/>
      <c r="G7" s="14"/>
      <c r="H7" s="15"/>
    </row>
    <row r="8" spans="1:8" ht="15">
      <c r="A8" s="13" t="s">
        <v>22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10" ht="15">
      <c r="A11" s="16" t="s">
        <v>7</v>
      </c>
      <c r="B11" s="17"/>
      <c r="C11" s="7">
        <v>3875953.82</v>
      </c>
      <c r="D11" s="8"/>
      <c r="E11" s="9">
        <v>100</v>
      </c>
      <c r="F11" s="10"/>
      <c r="G11" s="27">
        <v>89.9484</v>
      </c>
      <c r="H11" s="28"/>
      <c r="J11" s="6"/>
    </row>
    <row r="12" spans="1:10" ht="15">
      <c r="A12" s="16" t="s">
        <v>8</v>
      </c>
      <c r="B12" s="17"/>
      <c r="C12" s="7">
        <v>186896.18</v>
      </c>
      <c r="D12" s="8"/>
      <c r="E12" s="9">
        <v>15</v>
      </c>
      <c r="F12" s="10"/>
      <c r="G12" s="27">
        <v>4.3373</v>
      </c>
      <c r="H12" s="28"/>
      <c r="J12" s="6"/>
    </row>
    <row r="13" spans="1:10" ht="15">
      <c r="A13" s="16" t="s">
        <v>9</v>
      </c>
      <c r="B13" s="17"/>
      <c r="C13" s="7">
        <v>132851.81</v>
      </c>
      <c r="D13" s="8"/>
      <c r="E13" s="9"/>
      <c r="F13" s="10"/>
      <c r="G13" s="27">
        <v>3.0831</v>
      </c>
      <c r="H13" s="28"/>
      <c r="J13" s="6"/>
    </row>
    <row r="14" spans="1:10" ht="15">
      <c r="A14" s="16" t="s">
        <v>10</v>
      </c>
      <c r="B14" s="17"/>
      <c r="C14" s="7">
        <v>0</v>
      </c>
      <c r="D14" s="8"/>
      <c r="E14" s="9"/>
      <c r="F14" s="10"/>
      <c r="G14" s="27">
        <v>0</v>
      </c>
      <c r="H14" s="28"/>
      <c r="J14" s="6"/>
    </row>
    <row r="15" spans="1:10" ht="15">
      <c r="A15" s="16" t="s">
        <v>11</v>
      </c>
      <c r="B15" s="17"/>
      <c r="C15" s="7">
        <v>35882.37</v>
      </c>
      <c r="D15" s="8"/>
      <c r="E15" s="9">
        <v>20</v>
      </c>
      <c r="F15" s="10"/>
      <c r="G15" s="27">
        <v>0.8327</v>
      </c>
      <c r="H15" s="28"/>
      <c r="J15" s="6"/>
    </row>
    <row r="16" spans="1:10" ht="15">
      <c r="A16" s="16" t="s">
        <v>12</v>
      </c>
      <c r="B16" s="17"/>
      <c r="C16" s="7">
        <v>0</v>
      </c>
      <c r="D16" s="8"/>
      <c r="E16" s="9">
        <v>20</v>
      </c>
      <c r="F16" s="10"/>
      <c r="G16" s="27">
        <v>0</v>
      </c>
      <c r="H16" s="28"/>
      <c r="J16" s="6"/>
    </row>
    <row r="17" spans="1:10" ht="15">
      <c r="A17" s="19" t="s">
        <v>5</v>
      </c>
      <c r="B17" s="20"/>
      <c r="C17" s="21">
        <f>SUM(C11:D16)</f>
        <v>4231584.18</v>
      </c>
      <c r="D17" s="22"/>
      <c r="E17" s="23"/>
      <c r="F17" s="24"/>
      <c r="G17" s="25">
        <f>SUM(G11:H16)</f>
        <v>98.20150000000001</v>
      </c>
      <c r="H17" s="26"/>
      <c r="J17" s="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7"/>
  <sheetViews>
    <sheetView zoomScalePageLayoutView="0" workbookViewId="0" topLeftCell="A1">
      <selection activeCell="C11" sqref="C11:H16"/>
    </sheetView>
  </sheetViews>
  <sheetFormatPr defaultColWidth="9.140625" defaultRowHeight="12.75"/>
  <cols>
    <col min="1" max="1" width="13.7109375" style="1" customWidth="1"/>
    <col min="2" max="2" width="19.00390625" style="1" customWidth="1"/>
    <col min="3" max="3" width="13.7109375" style="1" customWidth="1"/>
    <col min="4" max="4" width="11.28125" style="1" customWidth="1"/>
    <col min="5" max="5" width="13.57421875" style="1" customWidth="1"/>
    <col min="6" max="6" width="6.421875" style="1" customWidth="1"/>
    <col min="7" max="7" width="13.28125" style="1" customWidth="1"/>
    <col min="8" max="8" width="5.421875" style="1" customWidth="1"/>
    <col min="9" max="16384" width="9.140625" style="1" customWidth="1"/>
  </cols>
  <sheetData>
    <row r="2" ht="15">
      <c r="H2" s="2"/>
    </row>
    <row r="4" spans="1:8" ht="15">
      <c r="A4" s="5" t="s">
        <v>1</v>
      </c>
      <c r="B4" s="3"/>
      <c r="C4" s="3"/>
      <c r="D4" s="3"/>
      <c r="E4" s="3"/>
      <c r="F4" s="3"/>
      <c r="G4" s="3"/>
      <c r="H4" s="3"/>
    </row>
    <row r="5" spans="1:8" ht="15">
      <c r="A5" s="5" t="s">
        <v>0</v>
      </c>
      <c r="B5" s="3"/>
      <c r="C5" s="3"/>
      <c r="D5" s="3"/>
      <c r="E5" s="3"/>
      <c r="F5" s="3"/>
      <c r="G5" s="3"/>
      <c r="H5" s="3"/>
    </row>
    <row r="7" spans="1:8" ht="15">
      <c r="A7" s="13" t="s">
        <v>32</v>
      </c>
      <c r="B7" s="14"/>
      <c r="C7" s="14"/>
      <c r="D7" s="14"/>
      <c r="E7" s="14"/>
      <c r="F7" s="14"/>
      <c r="G7" s="14"/>
      <c r="H7" s="15"/>
    </row>
    <row r="8" spans="1:8" ht="15">
      <c r="A8" s="13" t="s">
        <v>13</v>
      </c>
      <c r="B8" s="14"/>
      <c r="C8" s="14"/>
      <c r="D8" s="14"/>
      <c r="E8" s="14"/>
      <c r="F8" s="14"/>
      <c r="G8" s="14"/>
      <c r="H8" s="15"/>
    </row>
    <row r="10" spans="1:8" s="4" customFormat="1" ht="15">
      <c r="A10" s="18" t="s">
        <v>2</v>
      </c>
      <c r="B10" s="18"/>
      <c r="C10" s="18" t="s">
        <v>3</v>
      </c>
      <c r="D10" s="18"/>
      <c r="E10" s="18" t="s">
        <v>4</v>
      </c>
      <c r="F10" s="18"/>
      <c r="G10" s="18" t="s">
        <v>6</v>
      </c>
      <c r="H10" s="18"/>
    </row>
    <row r="11" spans="1:8" ht="15">
      <c r="A11" s="16" t="s">
        <v>7</v>
      </c>
      <c r="B11" s="17"/>
      <c r="C11" s="7">
        <v>333240.57</v>
      </c>
      <c r="D11" s="8"/>
      <c r="E11" s="9">
        <v>70</v>
      </c>
      <c r="F11" s="10"/>
      <c r="G11" s="27">
        <v>22.6089</v>
      </c>
      <c r="H11" s="28"/>
    </row>
    <row r="12" spans="1:8" ht="15">
      <c r="A12" s="16" t="s">
        <v>8</v>
      </c>
      <c r="B12" s="17"/>
      <c r="C12" s="7">
        <v>424168.47</v>
      </c>
      <c r="D12" s="8"/>
      <c r="E12" s="9">
        <v>20</v>
      </c>
      <c r="F12" s="10"/>
      <c r="G12" s="27">
        <v>28.778</v>
      </c>
      <c r="H12" s="28"/>
    </row>
    <row r="13" spans="1:8" ht="15">
      <c r="A13" s="16" t="s">
        <v>9</v>
      </c>
      <c r="B13" s="17"/>
      <c r="C13" s="7">
        <v>0</v>
      </c>
      <c r="D13" s="8"/>
      <c r="E13" s="9"/>
      <c r="F13" s="10"/>
      <c r="G13" s="27">
        <v>0</v>
      </c>
      <c r="H13" s="28"/>
    </row>
    <row r="14" spans="1:8" ht="15">
      <c r="A14" s="16" t="s">
        <v>10</v>
      </c>
      <c r="B14" s="17"/>
      <c r="C14" s="7">
        <v>570000</v>
      </c>
      <c r="D14" s="8"/>
      <c r="E14" s="9"/>
      <c r="F14" s="10"/>
      <c r="G14" s="27">
        <v>38.672</v>
      </c>
      <c r="H14" s="28"/>
    </row>
    <row r="15" spans="1:8" ht="15">
      <c r="A15" s="16" t="s">
        <v>11</v>
      </c>
      <c r="B15" s="17"/>
      <c r="C15" s="7">
        <v>28676.25</v>
      </c>
      <c r="D15" s="8"/>
      <c r="E15" s="9">
        <v>10</v>
      </c>
      <c r="F15" s="10"/>
      <c r="G15" s="27">
        <v>1.9456</v>
      </c>
      <c r="H15" s="28"/>
    </row>
    <row r="16" spans="1:8" ht="15">
      <c r="A16" s="16" t="s">
        <v>12</v>
      </c>
      <c r="B16" s="17"/>
      <c r="C16" s="7">
        <v>0</v>
      </c>
      <c r="D16" s="8"/>
      <c r="E16" s="9">
        <v>10</v>
      </c>
      <c r="F16" s="10"/>
      <c r="G16" s="27">
        <v>0</v>
      </c>
      <c r="H16" s="28"/>
    </row>
    <row r="17" spans="1:8" ht="15">
      <c r="A17" s="19" t="s">
        <v>5</v>
      </c>
      <c r="B17" s="20"/>
      <c r="C17" s="21">
        <f>SUM(C11:D16)</f>
        <v>1356085.29</v>
      </c>
      <c r="D17" s="24"/>
      <c r="E17" s="29"/>
      <c r="F17" s="30"/>
      <c r="G17" s="25">
        <f>SUM(G11:H16)</f>
        <v>92.0045</v>
      </c>
      <c r="H17" s="26"/>
    </row>
  </sheetData>
  <sheetProtection/>
  <mergeCells count="34">
    <mergeCell ref="A17:B17"/>
    <mergeCell ref="C17:D17"/>
    <mergeCell ref="E17:F17"/>
    <mergeCell ref="G17:H17"/>
    <mergeCell ref="A13:B13"/>
    <mergeCell ref="C13:D13"/>
    <mergeCell ref="E13:F13"/>
    <mergeCell ref="G13:H13"/>
    <mergeCell ref="A16:B16"/>
    <mergeCell ref="C14:D14"/>
    <mergeCell ref="C11:D11"/>
    <mergeCell ref="E11:F11"/>
    <mergeCell ref="G11:H11"/>
    <mergeCell ref="A12:B12"/>
    <mergeCell ref="C12:D12"/>
    <mergeCell ref="E12:F12"/>
    <mergeCell ref="G12:H12"/>
    <mergeCell ref="A7:H7"/>
    <mergeCell ref="A8:H8"/>
    <mergeCell ref="A14:B14"/>
    <mergeCell ref="A15:B15"/>
    <mergeCell ref="E15:F15"/>
    <mergeCell ref="A10:B10"/>
    <mergeCell ref="C10:D10"/>
    <mergeCell ref="E10:F10"/>
    <mergeCell ref="G10:H10"/>
    <mergeCell ref="A11:B11"/>
    <mergeCell ref="C15:D15"/>
    <mergeCell ref="C16:D16"/>
    <mergeCell ref="E16:F16"/>
    <mergeCell ref="G15:H15"/>
    <mergeCell ref="E14:F14"/>
    <mergeCell ref="G14:H14"/>
    <mergeCell ref="G16:H1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Sanja</cp:lastModifiedBy>
  <cp:lastPrinted>2010-07-16T07:36:42Z</cp:lastPrinted>
  <dcterms:created xsi:type="dcterms:W3CDTF">1996-10-14T23:33:28Z</dcterms:created>
  <dcterms:modified xsi:type="dcterms:W3CDTF">2015-07-08T11:41:45Z</dcterms:modified>
  <cp:category/>
  <cp:version/>
  <cp:contentType/>
  <cp:contentStatus/>
</cp:coreProperties>
</file>